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01sv-24\08 教育委員会\スポーツ青少年課\02スポーツ振興\39 スポーツ施設整備に関する検討\合体要綱案\運動場実績資料・図面\"/>
    </mc:Choice>
  </mc:AlternateContent>
  <xr:revisionPtr revIDLastSave="0" documentId="13_ncr:1_{A212EDEA-610F-48FD-BF0A-F4CA4ACA6337}" xr6:coauthVersionLast="47" xr6:coauthVersionMax="47" xr10:uidLastSave="{00000000-0000-0000-0000-000000000000}"/>
  <bookViews>
    <workbookView xWindow="-108" yWindow="-108" windowWidth="23256" windowHeight="12456" xr2:uid="{0A1B0E15-68B5-4FD7-B127-5D3D22AB2192}"/>
  </bookViews>
  <sheets>
    <sheet name="運動場実績資料" sheetId="1" r:id="rId1"/>
    <sheet name="月別利用者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2" l="1"/>
  <c r="O11" i="2"/>
  <c r="O10" i="2"/>
  <c r="O9" i="2"/>
  <c r="O8" i="2"/>
  <c r="O7" i="2"/>
  <c r="C3" i="1"/>
  <c r="B3" i="1"/>
  <c r="F17" i="1"/>
  <c r="B17" i="1"/>
</calcChain>
</file>

<file path=xl/sharedStrings.xml><?xml version="1.0" encoding="utf-8"?>
<sst xmlns="http://schemas.openxmlformats.org/spreadsheetml/2006/main" count="87" uniqueCount="61">
  <si>
    <t>支出内訳</t>
    <rPh sb="0" eb="2">
      <t>シシュツ</t>
    </rPh>
    <rPh sb="2" eb="4">
      <t>ウチワケ</t>
    </rPh>
    <phoneticPr fontId="2"/>
  </si>
  <si>
    <t>令和5年度</t>
    <rPh sb="0" eb="2">
      <t>レイワ</t>
    </rPh>
    <rPh sb="3" eb="5">
      <t>ネンド</t>
    </rPh>
    <phoneticPr fontId="2"/>
  </si>
  <si>
    <t>令和6年度</t>
    <rPh sb="0" eb="2">
      <t>レイワ</t>
    </rPh>
    <rPh sb="3" eb="5">
      <t>ネンド</t>
    </rPh>
    <phoneticPr fontId="2"/>
  </si>
  <si>
    <t>収入（円）</t>
    <rPh sb="0" eb="2">
      <t>シュウニュウ</t>
    </rPh>
    <rPh sb="3" eb="4">
      <t>エン</t>
    </rPh>
    <phoneticPr fontId="2"/>
  </si>
  <si>
    <t>支出（円）</t>
    <rPh sb="0" eb="2">
      <t>シシュツ</t>
    </rPh>
    <phoneticPr fontId="2"/>
  </si>
  <si>
    <t>利用者数（人）</t>
    <rPh sb="0" eb="4">
      <t>リヨウシャスウ</t>
    </rPh>
    <rPh sb="5" eb="6">
      <t>ニン</t>
    </rPh>
    <phoneticPr fontId="2"/>
  </si>
  <si>
    <t>R5</t>
    <phoneticPr fontId="2"/>
  </si>
  <si>
    <t>支出項目</t>
    <rPh sb="0" eb="2">
      <t>シシュツ</t>
    </rPh>
    <rPh sb="2" eb="4">
      <t>コウモク</t>
    </rPh>
    <phoneticPr fontId="2"/>
  </si>
  <si>
    <t>金額</t>
    <rPh sb="0" eb="2">
      <t>キンガク</t>
    </rPh>
    <phoneticPr fontId="2"/>
  </si>
  <si>
    <t>R6</t>
    <phoneticPr fontId="2"/>
  </si>
  <si>
    <t>需用費</t>
    <rPh sb="0" eb="3">
      <t>ジュヨウヒ</t>
    </rPh>
    <phoneticPr fontId="2"/>
  </si>
  <si>
    <t>消耗品購入、電気ガス水道</t>
    <rPh sb="0" eb="3">
      <t>ショウモウヒン</t>
    </rPh>
    <rPh sb="3" eb="5">
      <t>コウニュウ</t>
    </rPh>
    <rPh sb="6" eb="8">
      <t>デンキ</t>
    </rPh>
    <rPh sb="10" eb="12">
      <t>スイドウ</t>
    </rPh>
    <phoneticPr fontId="2"/>
  </si>
  <si>
    <t>需用費（修繕）</t>
    <rPh sb="0" eb="3">
      <t>ジュヨウヒ</t>
    </rPh>
    <rPh sb="4" eb="6">
      <t>シュウゼン</t>
    </rPh>
    <phoneticPr fontId="2"/>
  </si>
  <si>
    <t>需用費（購入）</t>
    <rPh sb="0" eb="3">
      <t>ジュヨウヒ</t>
    </rPh>
    <rPh sb="4" eb="6">
      <t>コウニュウ</t>
    </rPh>
    <phoneticPr fontId="2"/>
  </si>
  <si>
    <t>（円）</t>
    <rPh sb="1" eb="2">
      <t>エン</t>
    </rPh>
    <phoneticPr fontId="2"/>
  </si>
  <si>
    <t>工事請負費</t>
    <rPh sb="0" eb="5">
      <t>コウジウケオイヒ</t>
    </rPh>
    <phoneticPr fontId="2"/>
  </si>
  <si>
    <t>管理棟空調更新、障がい者トイレ修繕</t>
    <rPh sb="0" eb="3">
      <t>カンリトウ</t>
    </rPh>
    <rPh sb="3" eb="5">
      <t>クウチョウ</t>
    </rPh>
    <rPh sb="5" eb="7">
      <t>コウシン</t>
    </rPh>
    <rPh sb="8" eb="9">
      <t>ショウ</t>
    </rPh>
    <rPh sb="11" eb="12">
      <t>シャ</t>
    </rPh>
    <rPh sb="15" eb="17">
      <t>シュウゼン</t>
    </rPh>
    <phoneticPr fontId="2"/>
  </si>
  <si>
    <t>役務費</t>
    <rPh sb="0" eb="3">
      <t>エキムヒ</t>
    </rPh>
    <phoneticPr fontId="2"/>
  </si>
  <si>
    <t>各種修繕</t>
    <rPh sb="0" eb="2">
      <t>カクシュ</t>
    </rPh>
    <rPh sb="2" eb="4">
      <t>シュウゼン</t>
    </rPh>
    <phoneticPr fontId="2"/>
  </si>
  <si>
    <t>電話・ネット代、火災保険</t>
    <rPh sb="0" eb="2">
      <t>デンワ</t>
    </rPh>
    <rPh sb="6" eb="7">
      <t>ダイ</t>
    </rPh>
    <rPh sb="8" eb="10">
      <t>カサイ</t>
    </rPh>
    <rPh sb="10" eb="12">
      <t>ホケン</t>
    </rPh>
    <phoneticPr fontId="2"/>
  </si>
  <si>
    <t>委託料</t>
    <rPh sb="0" eb="3">
      <t>イタクリョウ</t>
    </rPh>
    <phoneticPr fontId="2"/>
  </si>
  <si>
    <t>管理運営、各種点検、機械警備等</t>
    <rPh sb="0" eb="4">
      <t>カンリウンエイ</t>
    </rPh>
    <rPh sb="5" eb="7">
      <t>カクシュ</t>
    </rPh>
    <rPh sb="7" eb="9">
      <t>テンケン</t>
    </rPh>
    <rPh sb="10" eb="14">
      <t>キカイケイビ</t>
    </rPh>
    <rPh sb="14" eb="15">
      <t>トウ</t>
    </rPh>
    <phoneticPr fontId="2"/>
  </si>
  <si>
    <t>※AED借上は市の包括契約のため含まない。（節：使用料及び賃借料）</t>
    <rPh sb="4" eb="6">
      <t>カリア</t>
    </rPh>
    <rPh sb="7" eb="8">
      <t>シ</t>
    </rPh>
    <rPh sb="9" eb="13">
      <t>ホウカツケイヤク</t>
    </rPh>
    <rPh sb="16" eb="17">
      <t>フク</t>
    </rPh>
    <rPh sb="22" eb="23">
      <t>セツ</t>
    </rPh>
    <phoneticPr fontId="2"/>
  </si>
  <si>
    <t>合計</t>
    <rPh sb="0" eb="2">
      <t>ゴウケイ</t>
    </rPh>
    <phoneticPr fontId="2"/>
  </si>
  <si>
    <t>参考</t>
    <rPh sb="0" eb="2">
      <t>サンコウ</t>
    </rPh>
    <phoneticPr fontId="2"/>
  </si>
  <si>
    <t>レク広水道</t>
    <rPh sb="2" eb="3">
      <t>ヒロ</t>
    </rPh>
    <rPh sb="3" eb="5">
      <t>スイドウ</t>
    </rPh>
    <phoneticPr fontId="2"/>
  </si>
  <si>
    <t>レク広消耗品</t>
    <rPh sb="2" eb="3">
      <t>ヒロ</t>
    </rPh>
    <rPh sb="3" eb="6">
      <t>ショウモウヒン</t>
    </rPh>
    <phoneticPr fontId="2"/>
  </si>
  <si>
    <t>花の木維持管理委託</t>
    <rPh sb="0" eb="1">
      <t>ハナ</t>
    </rPh>
    <rPh sb="2" eb="3">
      <t>キ</t>
    </rPh>
    <rPh sb="3" eb="7">
      <t>イジカンリ</t>
    </rPh>
    <rPh sb="7" eb="9">
      <t>イタク</t>
    </rPh>
    <phoneticPr fontId="2"/>
  </si>
  <si>
    <t>レク広除草</t>
    <rPh sb="2" eb="3">
      <t>ヒロ</t>
    </rPh>
    <rPh sb="3" eb="5">
      <t>ジョソウ</t>
    </rPh>
    <phoneticPr fontId="2"/>
  </si>
  <si>
    <t>委託費</t>
    <rPh sb="0" eb="2">
      <t>イタク</t>
    </rPh>
    <rPh sb="2" eb="3">
      <t>ヒ</t>
    </rPh>
    <phoneticPr fontId="2"/>
  </si>
  <si>
    <t>委託費</t>
    <rPh sb="0" eb="3">
      <t>イタクヒ</t>
    </rPh>
    <phoneticPr fontId="2"/>
  </si>
  <si>
    <t>庭球場</t>
    <rPh sb="0" eb="3">
      <t>テイキュウジョウ</t>
    </rPh>
    <phoneticPr fontId="2"/>
  </si>
  <si>
    <t>野球場</t>
    <rPh sb="0" eb="3">
      <t>ヤキュウジョウ</t>
    </rPh>
    <phoneticPr fontId="2"/>
  </si>
  <si>
    <t>会議室</t>
    <rPh sb="0" eb="3">
      <t>カイギシツ</t>
    </rPh>
    <phoneticPr fontId="2"/>
  </si>
  <si>
    <t>人数内訳</t>
    <rPh sb="0" eb="4">
      <t>ニンズウウチワケ</t>
    </rPh>
    <phoneticPr fontId="2"/>
  </si>
  <si>
    <t>（人）</t>
    <rPh sb="1" eb="2">
      <t>ニン</t>
    </rPh>
    <phoneticPr fontId="2"/>
  </si>
  <si>
    <t>運動場実績資料</t>
    <rPh sb="0" eb="3">
      <t>ウンドウバ</t>
    </rPh>
    <rPh sb="3" eb="7">
      <t>ジッセキシリョウ</t>
    </rPh>
    <phoneticPr fontId="2"/>
  </si>
  <si>
    <t>2026.04.03</t>
    <phoneticPr fontId="11" type="Hiragana"/>
  </si>
  <si>
    <t>月別利用者数</t>
    <rPh sb="0" eb="2">
      <t>つきべつ</t>
    </rPh>
    <rPh sb="2" eb="6">
      <t>りようしゃすう</t>
    </rPh>
    <phoneticPr fontId="11" type="Hiragana"/>
  </si>
  <si>
    <t>【和光市運動場】</t>
    <rPh sb="1" eb="7">
      <t>わこうしうんどうじょう</t>
    </rPh>
    <phoneticPr fontId="11" type="Hiragana"/>
  </si>
  <si>
    <t>（単位：人）</t>
    <rPh sb="1" eb="3">
      <t>たんい</t>
    </rPh>
    <rPh sb="4" eb="5">
      <t>ひと</t>
    </rPh>
    <phoneticPr fontId="11" type="Hiragana"/>
  </si>
  <si>
    <t>室場</t>
    <rPh sb="0" eb="1">
      <t>しつ</t>
    </rPh>
    <rPh sb="1" eb="2">
      <t>ば</t>
    </rPh>
    <phoneticPr fontId="11" type="Hiragana"/>
  </si>
  <si>
    <t>年度</t>
    <rPh sb="0" eb="2">
      <t>ねんど</t>
    </rPh>
    <phoneticPr fontId="11" type="Hiragana"/>
  </si>
  <si>
    <t>４月</t>
    <rPh sb="1" eb="2">
      <t>がつ</t>
    </rPh>
    <phoneticPr fontId="11" type="Hiragana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</si>
  <si>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</si>
  <si>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</si>
  <si>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</si>
  <si>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</si>
  <si>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</si>
  <si>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</si>
  <si>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</si>
  <si>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</si>
  <si>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1" eb="2">
      <t>がつ</t>
    </rPh>
    <phoneticPr fontId="11" type="Hiragana"/>
  </si>
  <si>
    <t>２月</t>
  </si>
  <si>
    <t>３月</t>
  </si>
  <si>
    <t>計</t>
    <rPh sb="0" eb="1">
      <t>けい</t>
    </rPh>
    <phoneticPr fontId="11" type="Hiragana"/>
  </si>
  <si>
    <t>庭球場</t>
    <rPh sb="0" eb="3">
      <t>ていきゅうじょう</t>
    </rPh>
    <phoneticPr fontId="11" type="Hiragana"/>
  </si>
  <si>
    <t>令和５年度</t>
    <rPh sb="0" eb="2">
      <t>れいわ</t>
    </rPh>
    <rPh sb="3" eb="5">
      <t>ねんど</t>
    </rPh>
    <phoneticPr fontId="11" type="Hiragana"/>
  </si>
  <si>
    <t>令和６年度</t>
    <rPh sb="0" eb="2">
      <t>れいわ</t>
    </rPh>
    <rPh sb="3" eb="5">
      <t>ねんど</t>
    </rPh>
    <phoneticPr fontId="11" type="Hiragana"/>
  </si>
  <si>
    <t>野球場</t>
    <rPh sb="0" eb="2">
      <t>やきゅう</t>
    </rPh>
    <rPh sb="2" eb="3">
      <t>ば</t>
    </rPh>
    <phoneticPr fontId="11" type="Hiragana"/>
  </si>
  <si>
    <t>会議室</t>
    <rPh sb="0" eb="3">
      <t>かいぎしつ</t>
    </rPh>
    <phoneticPr fontId="1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</si>
</sst>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0" fillId="0" borderId="1" xfId="0" applyNumberFormat="1" applyBorder="1">
      <alignment vertical="center"/>
    </xf>
    <xf numFmtId="0" fontId="1" fillId="0" borderId="1" xfId="0" applyFont="1" applyBorder="1">
      <alignment vertical="center"/>
    </xf>
    <xf numFmtId="176" fontId="8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3" fontId="9" fillId="0" borderId="1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1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38" fontId="9" fillId="0" borderId="7" xfId="1" applyFont="1" applyBorder="1">
      <alignment vertical="center"/>
    </xf>
    <xf numFmtId="38" fontId="9" fillId="0" borderId="8" xfId="1" applyFont="1" applyBorder="1">
      <alignment vertical="center"/>
    </xf>
    <xf numFmtId="38" fontId="9" fillId="0" borderId="9" xfId="1" applyFont="1" applyBorder="1">
      <alignment vertical="center"/>
    </xf>
    <xf numFmtId="0" fontId="9" fillId="0" borderId="11" xfId="0" applyFont="1" applyBorder="1">
      <alignment vertical="center"/>
    </xf>
    <xf numFmtId="38" fontId="9" fillId="0" borderId="11" xfId="1" applyFont="1" applyBorder="1">
      <alignment vertical="center"/>
    </xf>
    <xf numFmtId="38" fontId="9" fillId="0" borderId="12" xfId="1" applyFont="1" applyBorder="1">
      <alignment vertical="center"/>
    </xf>
    <xf numFmtId="38" fontId="9" fillId="0" borderId="13" xfId="1" applyFont="1" applyBorder="1">
      <alignment vertical="center"/>
    </xf>
    <xf numFmtId="0" fontId="9" fillId="0" borderId="15" xfId="0" applyFont="1" applyBorder="1">
      <alignment vertical="center"/>
    </xf>
    <xf numFmtId="38" fontId="9" fillId="0" borderId="15" xfId="1" applyFont="1" applyBorder="1">
      <alignment vertical="center"/>
    </xf>
    <xf numFmtId="38" fontId="9" fillId="0" borderId="16" xfId="1" applyFont="1" applyBorder="1">
      <alignment vertical="center"/>
    </xf>
    <xf numFmtId="38" fontId="9" fillId="0" borderId="17" xfId="1" applyFont="1" applyBorder="1">
      <alignment vertical="center"/>
    </xf>
    <xf numFmtId="0" fontId="9" fillId="0" borderId="19" xfId="0" applyFont="1" applyBorder="1">
      <alignment vertical="center"/>
    </xf>
    <xf numFmtId="38" fontId="9" fillId="0" borderId="19" xfId="1" applyFont="1" applyBorder="1">
      <alignment vertical="center"/>
    </xf>
    <xf numFmtId="38" fontId="9" fillId="0" borderId="20" xfId="1" applyFont="1" applyBorder="1">
      <alignment vertical="center"/>
    </xf>
    <xf numFmtId="0" fontId="12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0F138-5012-435D-B854-9AFB299499CF}">
  <sheetPr>
    <pageSetUpPr fitToPage="1"/>
  </sheetPr>
  <dimension ref="A1:H23"/>
  <sheetViews>
    <sheetView tabSelected="1" workbookViewId="0">
      <selection activeCell="D9" sqref="D9"/>
    </sheetView>
  </sheetViews>
  <sheetFormatPr defaultRowHeight="18" x14ac:dyDescent="0.45"/>
  <cols>
    <col min="1" max="1" width="18.09765625" customWidth="1"/>
    <col min="2" max="3" width="15.59765625" customWidth="1"/>
    <col min="4" max="4" width="23.69921875" customWidth="1"/>
    <col min="5" max="7" width="15.59765625" customWidth="1"/>
  </cols>
  <sheetData>
    <row r="1" spans="1:8" ht="28.8" x14ac:dyDescent="0.45">
      <c r="A1" s="7" t="s">
        <v>36</v>
      </c>
    </row>
    <row r="2" spans="1:8" ht="22.2" x14ac:dyDescent="0.45">
      <c r="A2" s="4"/>
      <c r="B2" s="4" t="s">
        <v>1</v>
      </c>
      <c r="C2" s="4" t="s">
        <v>2</v>
      </c>
      <c r="E2" s="6" t="s">
        <v>34</v>
      </c>
    </row>
    <row r="3" spans="1:8" ht="22.2" x14ac:dyDescent="0.45">
      <c r="A3" s="4" t="s">
        <v>5</v>
      </c>
      <c r="B3" s="11">
        <f>SUM(F4:F6)</f>
        <v>43278</v>
      </c>
      <c r="C3" s="11">
        <f>SUM(G4:G6)</f>
        <v>42527</v>
      </c>
      <c r="E3" s="1"/>
      <c r="F3" s="1" t="s">
        <v>6</v>
      </c>
      <c r="G3" s="1" t="s">
        <v>9</v>
      </c>
      <c r="H3" t="s">
        <v>35</v>
      </c>
    </row>
    <row r="4" spans="1:8" ht="22.2" x14ac:dyDescent="0.45">
      <c r="A4" s="4" t="s">
        <v>3</v>
      </c>
      <c r="B4" s="11">
        <v>6983350</v>
      </c>
      <c r="C4" s="11">
        <v>6815470</v>
      </c>
      <c r="E4" s="1" t="s">
        <v>31</v>
      </c>
      <c r="F4" s="8">
        <v>20450</v>
      </c>
      <c r="G4" s="8">
        <v>20563</v>
      </c>
    </row>
    <row r="5" spans="1:8" ht="22.2" x14ac:dyDescent="0.45">
      <c r="A5" s="4" t="s">
        <v>4</v>
      </c>
      <c r="B5" s="11">
        <v>27533562</v>
      </c>
      <c r="C5" s="11">
        <v>22846288</v>
      </c>
      <c r="E5" s="12" t="s">
        <v>32</v>
      </c>
      <c r="F5" s="8">
        <v>19852</v>
      </c>
      <c r="G5" s="8">
        <v>19529</v>
      </c>
    </row>
    <row r="6" spans="1:8" x14ac:dyDescent="0.45">
      <c r="E6" s="1" t="s">
        <v>33</v>
      </c>
      <c r="F6" s="8">
        <v>2976</v>
      </c>
      <c r="G6" s="8">
        <v>2435</v>
      </c>
    </row>
    <row r="9" spans="1:8" ht="22.2" x14ac:dyDescent="0.45">
      <c r="A9" s="6" t="s">
        <v>0</v>
      </c>
    </row>
    <row r="10" spans="1:8" ht="19.8" x14ac:dyDescent="0.45">
      <c r="A10" s="5" t="s">
        <v>6</v>
      </c>
      <c r="E10" s="5" t="s">
        <v>9</v>
      </c>
    </row>
    <row r="11" spans="1:8" ht="19.8" x14ac:dyDescent="0.45">
      <c r="A11" s="2" t="s">
        <v>7</v>
      </c>
      <c r="B11" s="3" t="s">
        <v>8</v>
      </c>
      <c r="C11" t="s">
        <v>14</v>
      </c>
      <c r="E11" s="2" t="s">
        <v>7</v>
      </c>
      <c r="F11" s="3" t="s">
        <v>8</v>
      </c>
      <c r="G11" t="s">
        <v>14</v>
      </c>
    </row>
    <row r="12" spans="1:8" x14ac:dyDescent="0.45">
      <c r="A12" s="1" t="s">
        <v>13</v>
      </c>
      <c r="B12" s="8">
        <v>2691718</v>
      </c>
      <c r="C12" t="s">
        <v>11</v>
      </c>
      <c r="E12" s="1" t="s">
        <v>13</v>
      </c>
      <c r="F12" s="8">
        <v>2919141</v>
      </c>
      <c r="G12" t="s">
        <v>11</v>
      </c>
    </row>
    <row r="13" spans="1:8" x14ac:dyDescent="0.45">
      <c r="A13" s="1" t="s">
        <v>12</v>
      </c>
      <c r="B13" s="8">
        <v>449878</v>
      </c>
      <c r="C13" t="s">
        <v>18</v>
      </c>
      <c r="E13" s="1" t="s">
        <v>12</v>
      </c>
      <c r="F13" s="8">
        <v>706805</v>
      </c>
      <c r="G13" t="s">
        <v>18</v>
      </c>
    </row>
    <row r="14" spans="1:8" x14ac:dyDescent="0.45">
      <c r="A14" s="1" t="s">
        <v>17</v>
      </c>
      <c r="B14" s="8">
        <v>138598</v>
      </c>
      <c r="C14" t="s">
        <v>19</v>
      </c>
      <c r="E14" s="1" t="s">
        <v>17</v>
      </c>
      <c r="F14" s="8">
        <v>140321</v>
      </c>
      <c r="G14" t="s">
        <v>19</v>
      </c>
    </row>
    <row r="15" spans="1:8" x14ac:dyDescent="0.45">
      <c r="A15" s="1" t="s">
        <v>20</v>
      </c>
      <c r="B15" s="8">
        <v>22735368</v>
      </c>
      <c r="C15" t="s">
        <v>21</v>
      </c>
      <c r="E15" s="1" t="s">
        <v>20</v>
      </c>
      <c r="F15" s="8">
        <v>19080021</v>
      </c>
      <c r="G15" t="s">
        <v>21</v>
      </c>
    </row>
    <row r="16" spans="1:8" x14ac:dyDescent="0.45">
      <c r="A16" s="1" t="s">
        <v>15</v>
      </c>
      <c r="B16" s="8">
        <v>1518000</v>
      </c>
      <c r="C16" t="s">
        <v>16</v>
      </c>
      <c r="E16" s="1" t="s">
        <v>15</v>
      </c>
      <c r="F16" s="8">
        <v>0</v>
      </c>
    </row>
    <row r="17" spans="1:7" x14ac:dyDescent="0.45">
      <c r="A17" s="9" t="s">
        <v>23</v>
      </c>
      <c r="B17" s="10">
        <f>SUM(B12:B16)</f>
        <v>27533562</v>
      </c>
      <c r="E17" s="9" t="s">
        <v>23</v>
      </c>
      <c r="F17" s="10">
        <f>SUM(F12:F16)</f>
        <v>22846288</v>
      </c>
    </row>
    <row r="18" spans="1:7" x14ac:dyDescent="0.45">
      <c r="A18" t="s">
        <v>22</v>
      </c>
      <c r="E18" t="s">
        <v>22</v>
      </c>
    </row>
    <row r="20" spans="1:7" x14ac:dyDescent="0.45">
      <c r="A20" t="s">
        <v>24</v>
      </c>
      <c r="E20" t="s">
        <v>24</v>
      </c>
    </row>
    <row r="21" spans="1:7" x14ac:dyDescent="0.45">
      <c r="A21" s="1" t="s">
        <v>25</v>
      </c>
      <c r="B21" s="8">
        <v>16650</v>
      </c>
      <c r="C21" t="s">
        <v>10</v>
      </c>
      <c r="E21" s="1" t="s">
        <v>25</v>
      </c>
      <c r="F21" s="8">
        <v>16989</v>
      </c>
      <c r="G21" t="s">
        <v>10</v>
      </c>
    </row>
    <row r="22" spans="1:7" x14ac:dyDescent="0.45">
      <c r="A22" s="1" t="s">
        <v>27</v>
      </c>
      <c r="B22" s="8">
        <v>78238</v>
      </c>
      <c r="C22" t="s">
        <v>29</v>
      </c>
      <c r="E22" s="1" t="s">
        <v>26</v>
      </c>
      <c r="F22" s="8">
        <v>40150</v>
      </c>
      <c r="G22" t="s">
        <v>10</v>
      </c>
    </row>
    <row r="23" spans="1:7" x14ac:dyDescent="0.45">
      <c r="A23" s="1" t="s">
        <v>28</v>
      </c>
      <c r="B23" s="8">
        <v>921800</v>
      </c>
      <c r="C23" t="s">
        <v>29</v>
      </c>
      <c r="E23" s="1" t="s">
        <v>28</v>
      </c>
      <c r="F23" s="8">
        <v>935000</v>
      </c>
      <c r="G23" t="s">
        <v>30</v>
      </c>
    </row>
  </sheetData>
  <phoneticPr fontId="2"/>
  <pageMargins left="0.7" right="0.7" top="0.75" bottom="0.7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6B3B5-CD90-456C-BF6F-1D3A7FD0A428}">
  <dimension ref="A2:O12"/>
  <sheetViews>
    <sheetView workbookViewId="0">
      <selection activeCell="I13" sqref="I13"/>
    </sheetView>
  </sheetViews>
  <sheetFormatPr defaultRowHeight="18" x14ac:dyDescent="0.45"/>
  <cols>
    <col min="1" max="1" width="12.3984375" customWidth="1"/>
    <col min="2" max="2" width="10.59765625" customWidth="1"/>
    <col min="3" max="14" width="7.8984375" customWidth="1"/>
    <col min="15" max="15" width="11.69921875" customWidth="1"/>
  </cols>
  <sheetData>
    <row r="2" spans="1:15" x14ac:dyDescent="0.45">
      <c r="O2" s="13" t="s">
        <v>37</v>
      </c>
    </row>
    <row r="3" spans="1:15" ht="22.2" x14ac:dyDescent="0.45">
      <c r="A3" s="34" t="s">
        <v>38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19.8" x14ac:dyDescent="0.45">
      <c r="A4" s="14" t="s">
        <v>39</v>
      </c>
    </row>
    <row r="5" spans="1:15" ht="18.600000000000001" thickBot="1" x14ac:dyDescent="0.5">
      <c r="O5" t="s">
        <v>40</v>
      </c>
    </row>
    <row r="6" spans="1:15" ht="18.600000000000001" thickBot="1" x14ac:dyDescent="0.5">
      <c r="A6" s="15" t="s">
        <v>41</v>
      </c>
      <c r="B6" s="16" t="s">
        <v>42</v>
      </c>
      <c r="C6" s="16" t="s">
        <v>43</v>
      </c>
      <c r="D6" s="16" t="s">
        <v>44</v>
      </c>
      <c r="E6" s="16" t="s">
        <v>45</v>
      </c>
      <c r="F6" s="16" t="s">
        <v>46</v>
      </c>
      <c r="G6" s="16" t="s">
        <v>47</v>
      </c>
      <c r="H6" s="16" t="s">
        <v>48</v>
      </c>
      <c r="I6" s="16" t="s">
        <v>49</v>
      </c>
      <c r="J6" s="16" t="s">
        <v>50</v>
      </c>
      <c r="K6" s="16" t="s">
        <v>51</v>
      </c>
      <c r="L6" s="16" t="s">
        <v>52</v>
      </c>
      <c r="M6" s="16" t="s">
        <v>53</v>
      </c>
      <c r="N6" s="17" t="s">
        <v>54</v>
      </c>
      <c r="O6" s="18" t="s">
        <v>55</v>
      </c>
    </row>
    <row r="7" spans="1:15" ht="27" customHeight="1" thickTop="1" x14ac:dyDescent="0.45">
      <c r="A7" s="35" t="s">
        <v>56</v>
      </c>
      <c r="B7" s="19" t="s">
        <v>57</v>
      </c>
      <c r="C7" s="20">
        <v>1811</v>
      </c>
      <c r="D7" s="20">
        <v>1759</v>
      </c>
      <c r="E7" s="20">
        <v>1640</v>
      </c>
      <c r="F7" s="20">
        <v>1655</v>
      </c>
      <c r="G7" s="20">
        <v>1214</v>
      </c>
      <c r="H7" s="20">
        <v>1701</v>
      </c>
      <c r="I7" s="20">
        <v>1869</v>
      </c>
      <c r="J7" s="20">
        <v>1814</v>
      </c>
      <c r="K7" s="20">
        <v>1761</v>
      </c>
      <c r="L7" s="20">
        <v>1800</v>
      </c>
      <c r="M7" s="20">
        <v>1697</v>
      </c>
      <c r="N7" s="21">
        <v>1729</v>
      </c>
      <c r="O7" s="22">
        <f>SUM(C7:N7)</f>
        <v>20450</v>
      </c>
    </row>
    <row r="8" spans="1:15" ht="18.600000000000001" thickBot="1" x14ac:dyDescent="0.5">
      <c r="A8" s="36"/>
      <c r="B8" s="23" t="s">
        <v>58</v>
      </c>
      <c r="C8" s="24">
        <v>2291</v>
      </c>
      <c r="D8" s="24">
        <v>1793</v>
      </c>
      <c r="E8" s="24">
        <v>1690</v>
      </c>
      <c r="F8" s="24">
        <v>1539</v>
      </c>
      <c r="G8" s="24">
        <v>1495</v>
      </c>
      <c r="H8" s="24">
        <v>1668</v>
      </c>
      <c r="I8" s="24">
        <v>1693</v>
      </c>
      <c r="J8" s="24">
        <v>1802</v>
      </c>
      <c r="K8" s="24">
        <v>1701</v>
      </c>
      <c r="L8" s="24">
        <v>1700</v>
      </c>
      <c r="M8" s="24">
        <v>1411</v>
      </c>
      <c r="N8" s="25">
        <v>1780</v>
      </c>
      <c r="O8" s="26">
        <f t="shared" ref="O8:O12" si="0">SUM(C8:N8)</f>
        <v>20563</v>
      </c>
    </row>
    <row r="9" spans="1:15" ht="27" customHeight="1" x14ac:dyDescent="0.45">
      <c r="A9" s="37" t="s">
        <v>59</v>
      </c>
      <c r="B9" s="27" t="s">
        <v>57</v>
      </c>
      <c r="C9" s="28">
        <v>1212</v>
      </c>
      <c r="D9" s="28">
        <v>1230</v>
      </c>
      <c r="E9" s="28">
        <v>1278</v>
      </c>
      <c r="F9" s="28">
        <v>1959</v>
      </c>
      <c r="G9" s="28">
        <v>1609</v>
      </c>
      <c r="H9" s="28">
        <v>2355</v>
      </c>
      <c r="I9" s="28">
        <v>4355</v>
      </c>
      <c r="J9" s="28">
        <v>1108</v>
      </c>
      <c r="K9" s="28">
        <v>890</v>
      </c>
      <c r="L9" s="28">
        <v>1462</v>
      </c>
      <c r="M9" s="28">
        <v>1241</v>
      </c>
      <c r="N9" s="29">
        <v>1153</v>
      </c>
      <c r="O9" s="30">
        <f t="shared" si="0"/>
        <v>19852</v>
      </c>
    </row>
    <row r="10" spans="1:15" ht="18.600000000000001" thickBot="1" x14ac:dyDescent="0.5">
      <c r="A10" s="36"/>
      <c r="B10" s="23" t="s">
        <v>58</v>
      </c>
      <c r="C10" s="24">
        <v>1182</v>
      </c>
      <c r="D10" s="24">
        <v>1073</v>
      </c>
      <c r="E10" s="24">
        <v>2030</v>
      </c>
      <c r="F10" s="24">
        <v>1257</v>
      </c>
      <c r="G10" s="24">
        <v>1010</v>
      </c>
      <c r="H10" s="24">
        <v>2254</v>
      </c>
      <c r="I10" s="24">
        <v>1447</v>
      </c>
      <c r="J10" s="24">
        <v>4091</v>
      </c>
      <c r="K10" s="24">
        <v>1690</v>
      </c>
      <c r="L10" s="24">
        <v>1026</v>
      </c>
      <c r="M10" s="24">
        <v>753</v>
      </c>
      <c r="N10" s="25">
        <v>1716</v>
      </c>
      <c r="O10" s="26">
        <f t="shared" si="0"/>
        <v>19529</v>
      </c>
    </row>
    <row r="11" spans="1:15" ht="27" customHeight="1" x14ac:dyDescent="0.45">
      <c r="A11" s="38" t="s">
        <v>60</v>
      </c>
      <c r="B11" s="31" t="s">
        <v>57</v>
      </c>
      <c r="C11" s="32">
        <v>162</v>
      </c>
      <c r="D11" s="32">
        <v>294</v>
      </c>
      <c r="E11" s="32">
        <v>374</v>
      </c>
      <c r="F11" s="32">
        <v>167</v>
      </c>
      <c r="G11" s="32">
        <v>257</v>
      </c>
      <c r="H11" s="32">
        <v>92</v>
      </c>
      <c r="I11" s="32">
        <v>241</v>
      </c>
      <c r="J11" s="32">
        <v>95</v>
      </c>
      <c r="K11" s="32">
        <v>179</v>
      </c>
      <c r="L11" s="32">
        <v>527</v>
      </c>
      <c r="M11" s="32">
        <v>203</v>
      </c>
      <c r="N11" s="33">
        <v>385</v>
      </c>
      <c r="O11" s="30">
        <f t="shared" si="0"/>
        <v>2976</v>
      </c>
    </row>
    <row r="12" spans="1:15" ht="18.600000000000001" thickBot="1" x14ac:dyDescent="0.5">
      <c r="A12" s="36"/>
      <c r="B12" s="23" t="s">
        <v>58</v>
      </c>
      <c r="C12" s="24">
        <v>58</v>
      </c>
      <c r="D12" s="24">
        <v>358</v>
      </c>
      <c r="E12" s="24">
        <v>120</v>
      </c>
      <c r="F12" s="24">
        <v>135</v>
      </c>
      <c r="G12" s="24">
        <v>117</v>
      </c>
      <c r="H12" s="24">
        <v>67</v>
      </c>
      <c r="I12" s="24">
        <v>436</v>
      </c>
      <c r="J12" s="24">
        <v>229</v>
      </c>
      <c r="K12" s="24">
        <v>85</v>
      </c>
      <c r="L12" s="24">
        <v>456</v>
      </c>
      <c r="M12" s="24">
        <v>193</v>
      </c>
      <c r="N12" s="25">
        <v>181</v>
      </c>
      <c r="O12" s="26">
        <f t="shared" si="0"/>
        <v>2435</v>
      </c>
    </row>
  </sheetData>
  <mergeCells count="4">
    <mergeCell ref="A3:O3"/>
    <mergeCell ref="A7:A8"/>
    <mergeCell ref="A9:A10"/>
    <mergeCell ref="A11:A1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運動場実績資料</vt:lpstr>
      <vt:lpstr>月別利用者数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岡﨑冴</dc:creator>
  <cp:lastModifiedBy>杉本茜</cp:lastModifiedBy>
  <cp:lastPrinted>2026-04-07T01:12:26Z</cp:lastPrinted>
  <dcterms:created xsi:type="dcterms:W3CDTF">2026-04-06T01:51:32Z</dcterms:created>
  <dcterms:modified xsi:type="dcterms:W3CDTF">2026-04-07T01:12:34Z</dcterms:modified>
</cp:coreProperties>
</file>