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sv-24\08 教育委員会\スポーツ青少年課\02スポーツ振興\39 スポーツ施設整備に関する検討\合体要綱案\総合体育館報告書・図面\"/>
    </mc:Choice>
  </mc:AlternateContent>
  <xr:revisionPtr revIDLastSave="0" documentId="8_{E694D9B0-1330-4C0A-8B07-479D664EB741}" xr6:coauthVersionLast="47" xr6:coauthVersionMax="47" xr10:uidLastSave="{00000000-0000-0000-0000-000000000000}"/>
  <bookViews>
    <workbookView xWindow="-108" yWindow="-108" windowWidth="23256" windowHeight="12456" xr2:uid="{02372613-28D1-4BAA-96FA-6CB7EA6A32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C33" i="1"/>
</calcChain>
</file>

<file path=xl/sharedStrings.xml><?xml version="1.0" encoding="utf-8"?>
<sst xmlns="http://schemas.openxmlformats.org/spreadsheetml/2006/main" count="99" uniqueCount="88">
  <si>
    <t>4月</t>
    <rPh sb="1" eb="2">
      <t>ガツ</t>
    </rPh>
    <phoneticPr fontId="1"/>
  </si>
  <si>
    <t>たいそう広場人工芝設置工事</t>
    <rPh sb="4" eb="6">
      <t>ヒロバ</t>
    </rPh>
    <rPh sb="6" eb="9">
      <t>ジンコウシバ</t>
    </rPh>
    <rPh sb="9" eb="11">
      <t>セッチ</t>
    </rPh>
    <rPh sb="11" eb="13">
      <t>コウジ</t>
    </rPh>
    <phoneticPr fontId="1"/>
  </si>
  <si>
    <t>屋外用 開場表示看板更新</t>
    <rPh sb="0" eb="2">
      <t>オクガイ</t>
    </rPh>
    <rPh sb="2" eb="3">
      <t>ヨウ</t>
    </rPh>
    <rPh sb="4" eb="6">
      <t>カイジョウ</t>
    </rPh>
    <rPh sb="6" eb="8">
      <t>ヒョウジ</t>
    </rPh>
    <rPh sb="8" eb="10">
      <t>カンバン</t>
    </rPh>
    <rPh sb="10" eb="12">
      <t>コウシン</t>
    </rPh>
    <phoneticPr fontId="1"/>
  </si>
  <si>
    <t>5月</t>
  </si>
  <si>
    <t>メインアリーナ床補修</t>
    <rPh sb="7" eb="8">
      <t>ユカ</t>
    </rPh>
    <rPh sb="8" eb="10">
      <t>ホシュウ</t>
    </rPh>
    <phoneticPr fontId="1"/>
  </si>
  <si>
    <t>バスケットボール用 セッティングゲージ部品取替え</t>
    <rPh sb="8" eb="9">
      <t>ヨウ</t>
    </rPh>
    <rPh sb="21" eb="23">
      <t>トリカ</t>
    </rPh>
    <phoneticPr fontId="1"/>
  </si>
  <si>
    <t xml:space="preserve">6月
</t>
    <rPh sb="1" eb="2">
      <t>ガツ</t>
    </rPh>
    <phoneticPr fontId="1"/>
  </si>
  <si>
    <t>トレーニング機器 補修部品購入</t>
    <rPh sb="6" eb="8">
      <t>キキ</t>
    </rPh>
    <rPh sb="9" eb="11">
      <t>ホシュウ</t>
    </rPh>
    <rPh sb="11" eb="13">
      <t>ブヒン</t>
    </rPh>
    <rPh sb="13" eb="15">
      <t>コウニュウ</t>
    </rPh>
    <phoneticPr fontId="1"/>
  </si>
  <si>
    <t>冷温水発生機（1.2号） 不具合点検及び部品取替え</t>
    <rPh sb="0" eb="3">
      <t>レイオンスイ</t>
    </rPh>
    <rPh sb="3" eb="5">
      <t>ハッセイ</t>
    </rPh>
    <rPh sb="5" eb="6">
      <t>キ</t>
    </rPh>
    <rPh sb="10" eb="11">
      <t>ゴウ</t>
    </rPh>
    <rPh sb="13" eb="16">
      <t>フグアイ</t>
    </rPh>
    <rPh sb="16" eb="18">
      <t>テンケン</t>
    </rPh>
    <rPh sb="18" eb="19">
      <t>オヨ</t>
    </rPh>
    <rPh sb="20" eb="22">
      <t>ブヒン</t>
    </rPh>
    <rPh sb="22" eb="24">
      <t>トリカ</t>
    </rPh>
    <phoneticPr fontId="1"/>
  </si>
  <si>
    <t>メインアリーナ観覧席点検及び補修</t>
    <rPh sb="7" eb="10">
      <t>カンランセキ</t>
    </rPh>
    <rPh sb="10" eb="12">
      <t>テンケン</t>
    </rPh>
    <rPh sb="12" eb="13">
      <t>オヨ</t>
    </rPh>
    <rPh sb="14" eb="16">
      <t>ホシュウ</t>
    </rPh>
    <phoneticPr fontId="1"/>
  </si>
  <si>
    <t>男子トイレ手洗い用 自動水栓交換工事</t>
    <rPh sb="0" eb="2">
      <t>ダンシ</t>
    </rPh>
    <rPh sb="5" eb="7">
      <t>テアラ</t>
    </rPh>
    <rPh sb="8" eb="9">
      <t>ヨウ</t>
    </rPh>
    <rPh sb="10" eb="12">
      <t>ジドウ</t>
    </rPh>
    <rPh sb="12" eb="14">
      <t>スイセン</t>
    </rPh>
    <rPh sb="14" eb="16">
      <t>コウカン</t>
    </rPh>
    <rPh sb="16" eb="18">
      <t>コウジ</t>
    </rPh>
    <phoneticPr fontId="1"/>
  </si>
  <si>
    <t>女子トイレフラッシュバルブ部品取替え</t>
    <rPh sb="0" eb="2">
      <t>ジョシ</t>
    </rPh>
    <rPh sb="13" eb="15">
      <t>ブヒン</t>
    </rPh>
    <rPh sb="15" eb="17">
      <t>トリカ</t>
    </rPh>
    <phoneticPr fontId="1"/>
  </si>
  <si>
    <t>7月</t>
    <rPh sb="1" eb="2">
      <t>ガツ</t>
    </rPh>
    <phoneticPr fontId="1"/>
  </si>
  <si>
    <t>トレーニング室 空調室外機故障修繕</t>
    <rPh sb="6" eb="7">
      <t>シツ</t>
    </rPh>
    <rPh sb="8" eb="10">
      <t>クウチョウ</t>
    </rPh>
    <rPh sb="10" eb="13">
      <t>シツガイキ</t>
    </rPh>
    <rPh sb="13" eb="15">
      <t>コショウ</t>
    </rPh>
    <rPh sb="15" eb="17">
      <t>シュウゼン</t>
    </rPh>
    <phoneticPr fontId="1"/>
  </si>
  <si>
    <t>トレーニング機器 点検修理</t>
    <rPh sb="6" eb="8">
      <t>キキ</t>
    </rPh>
    <rPh sb="9" eb="11">
      <t>テンケン</t>
    </rPh>
    <rPh sb="11" eb="13">
      <t>シュウリ</t>
    </rPh>
    <phoneticPr fontId="1"/>
  </si>
  <si>
    <t>誘導灯交換</t>
    <rPh sb="0" eb="3">
      <t>ユウドウトウ</t>
    </rPh>
    <rPh sb="3" eb="5">
      <t>コウカン</t>
    </rPh>
    <phoneticPr fontId="1"/>
  </si>
  <si>
    <t>8月</t>
  </si>
  <si>
    <t>体育館 4階排煙窓修理</t>
    <rPh sb="0" eb="3">
      <t>タイイクカン</t>
    </rPh>
    <rPh sb="5" eb="6">
      <t>カイ</t>
    </rPh>
    <rPh sb="6" eb="9">
      <t>ハイエンマド</t>
    </rPh>
    <rPh sb="9" eb="11">
      <t>シュウリ</t>
    </rPh>
    <phoneticPr fontId="1"/>
  </si>
  <si>
    <t>非常照明用バッテリー交換</t>
    <rPh sb="0" eb="2">
      <t>ヒジョウ</t>
    </rPh>
    <rPh sb="2" eb="4">
      <t>ショウメイ</t>
    </rPh>
    <rPh sb="4" eb="5">
      <t>ヨウ</t>
    </rPh>
    <rPh sb="10" eb="12">
      <t>コウカン</t>
    </rPh>
    <phoneticPr fontId="1"/>
  </si>
  <si>
    <t>9月</t>
    <rPh sb="1" eb="2">
      <t>ガツ</t>
    </rPh>
    <phoneticPr fontId="1"/>
  </si>
  <si>
    <t>消火栓ポンプ用 埋設型受水槽吸水ボールタップ取替え</t>
    <rPh sb="0" eb="3">
      <t>ショウカセン</t>
    </rPh>
    <rPh sb="6" eb="7">
      <t>ヨウ</t>
    </rPh>
    <rPh sb="8" eb="11">
      <t>マイセツガタ</t>
    </rPh>
    <rPh sb="11" eb="14">
      <t>ジュスイソウ</t>
    </rPh>
    <rPh sb="14" eb="16">
      <t>キュウスイ</t>
    </rPh>
    <rPh sb="22" eb="24">
      <t>トリカ</t>
    </rPh>
    <phoneticPr fontId="1"/>
  </si>
  <si>
    <t>10月</t>
    <rPh sb="2" eb="3">
      <t>ガツ</t>
    </rPh>
    <phoneticPr fontId="1"/>
  </si>
  <si>
    <t>時計時刻調整</t>
    <rPh sb="0" eb="2">
      <t>トケイ</t>
    </rPh>
    <rPh sb="2" eb="4">
      <t>ジコク</t>
    </rPh>
    <rPh sb="4" eb="6">
      <t>チョウセイ</t>
    </rPh>
    <phoneticPr fontId="1"/>
  </si>
  <si>
    <t>11月</t>
    <rPh sb="2" eb="3">
      <t>ガツ</t>
    </rPh>
    <phoneticPr fontId="1"/>
  </si>
  <si>
    <t>トレーニング機器ワイヤー交換</t>
    <rPh sb="6" eb="8">
      <t>キキ</t>
    </rPh>
    <rPh sb="12" eb="14">
      <t>コウカン</t>
    </rPh>
    <phoneticPr fontId="1"/>
  </si>
  <si>
    <t>12月</t>
    <rPh sb="2" eb="3">
      <t>ガツ</t>
    </rPh>
    <phoneticPr fontId="1"/>
  </si>
  <si>
    <t>╴</t>
  </si>
  <si>
    <t>1月</t>
    <rPh sb="1" eb="2">
      <t>ガツ</t>
    </rPh>
    <phoneticPr fontId="1"/>
  </si>
  <si>
    <t>1階男子トイレ自動水栓交換</t>
    <rPh sb="1" eb="2">
      <t>カイ</t>
    </rPh>
    <rPh sb="2" eb="4">
      <t>ダンシ</t>
    </rPh>
    <rPh sb="7" eb="11">
      <t>ジドウスイセン</t>
    </rPh>
    <rPh sb="11" eb="13">
      <t>コウカン</t>
    </rPh>
    <phoneticPr fontId="1"/>
  </si>
  <si>
    <t>駐車場出口精算機画面交換</t>
    <rPh sb="0" eb="3">
      <t>チュウシャジョウ</t>
    </rPh>
    <rPh sb="3" eb="5">
      <t>デグチ</t>
    </rPh>
    <rPh sb="5" eb="8">
      <t>セイサンキ</t>
    </rPh>
    <rPh sb="8" eb="10">
      <t>ガメン</t>
    </rPh>
    <rPh sb="10" eb="12">
      <t>コウカン</t>
    </rPh>
    <phoneticPr fontId="1"/>
  </si>
  <si>
    <t>ブラインドロールスクリーン修理</t>
    <rPh sb="13" eb="15">
      <t>シュウリ</t>
    </rPh>
    <phoneticPr fontId="1"/>
  </si>
  <si>
    <t>2月</t>
    <rPh sb="1" eb="2">
      <t>ガツ</t>
    </rPh>
    <phoneticPr fontId="1"/>
  </si>
  <si>
    <t>2階男子更衣室多目的トイレ温水便座交換</t>
    <rPh sb="1" eb="2">
      <t>カイ</t>
    </rPh>
    <rPh sb="2" eb="4">
      <t>ダンシ</t>
    </rPh>
    <rPh sb="4" eb="7">
      <t>コウイシツ</t>
    </rPh>
    <rPh sb="7" eb="10">
      <t>タモクテキ</t>
    </rPh>
    <rPh sb="13" eb="15">
      <t>オンスイ</t>
    </rPh>
    <rPh sb="15" eb="17">
      <t>ベンザ</t>
    </rPh>
    <rPh sb="17" eb="19">
      <t>コウカン</t>
    </rPh>
    <phoneticPr fontId="1"/>
  </si>
  <si>
    <t>体育館水道メーター交換</t>
    <rPh sb="0" eb="3">
      <t>タイイクカン</t>
    </rPh>
    <rPh sb="3" eb="5">
      <t>スイドウ</t>
    </rPh>
    <rPh sb="9" eb="11">
      <t>コウカン</t>
    </rPh>
    <phoneticPr fontId="1"/>
  </si>
  <si>
    <t>バスケットゴール保守点検</t>
    <rPh sb="8" eb="12">
      <t>ホシュテンケン</t>
    </rPh>
    <phoneticPr fontId="1"/>
  </si>
  <si>
    <t>3月</t>
    <rPh sb="1" eb="2">
      <t>ガツ</t>
    </rPh>
    <phoneticPr fontId="1"/>
  </si>
  <si>
    <t>トレーニング機器（トレッドミル6台）部品交換</t>
    <rPh sb="6" eb="8">
      <t>キキ</t>
    </rPh>
    <rPh sb="16" eb="17">
      <t>ダイ</t>
    </rPh>
    <rPh sb="18" eb="20">
      <t>ブヒン</t>
    </rPh>
    <rPh sb="20" eb="22">
      <t>コウカン</t>
    </rPh>
    <phoneticPr fontId="1"/>
  </si>
  <si>
    <t>修繕内容</t>
    <rPh sb="0" eb="1">
      <t>オサム</t>
    </rPh>
    <rPh sb="1" eb="2">
      <t>ゼン</t>
    </rPh>
    <rPh sb="2" eb="3">
      <t>ナイ</t>
    </rPh>
    <rPh sb="3" eb="4">
      <t>カタチ</t>
    </rPh>
    <phoneticPr fontId="1"/>
  </si>
  <si>
    <t>金額</t>
    <rPh sb="0" eb="1">
      <t>キン</t>
    </rPh>
    <rPh sb="1" eb="2">
      <t>ガク</t>
    </rPh>
    <phoneticPr fontId="1"/>
  </si>
  <si>
    <t>実施時期</t>
    <rPh sb="0" eb="2">
      <t>ジッシ</t>
    </rPh>
    <rPh sb="2" eb="4">
      <t>ジキ</t>
    </rPh>
    <phoneticPr fontId="1"/>
  </si>
  <si>
    <t>4月</t>
    <rPh sb="1" eb="2">
      <t>ガツ</t>
    </rPh>
    <phoneticPr fontId="2"/>
  </si>
  <si>
    <t>5月</t>
    <phoneticPr fontId="2"/>
  </si>
  <si>
    <t>6月</t>
    <rPh sb="1" eb="2">
      <t>ガツ</t>
    </rPh>
    <phoneticPr fontId="1"/>
  </si>
  <si>
    <t>8月</t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</si>
  <si>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</si>
  <si>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</si>
  <si>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</si>
  <si>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</si>
  <si>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</si>
  <si>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</si>
  <si>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</si>
  <si>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トレッドミル・アップライトバイク計4台5箇所修繕</t>
    <phoneticPr fontId="2"/>
  </si>
  <si>
    <t>バレーボールアンテナ用パームゴム×5</t>
    <phoneticPr fontId="2"/>
  </si>
  <si>
    <t>トレッドミル修繕</t>
    <phoneticPr fontId="2"/>
  </si>
  <si>
    <t>2F更衣室内ガス給湯機修理</t>
    <phoneticPr fontId="2"/>
  </si>
  <si>
    <t>総合体育館　外階段修繕</t>
    <phoneticPr fontId="2"/>
  </si>
  <si>
    <t>メインアリーナ床部分補修</t>
    <phoneticPr fontId="2"/>
  </si>
  <si>
    <t>マシンテレビ用キーパネル×2</t>
    <phoneticPr fontId="2"/>
  </si>
  <si>
    <t>フローリング張床金具、フタ開閉用吸着盤購入</t>
    <phoneticPr fontId="2"/>
  </si>
  <si>
    <t>シーテッドレッグカール用丸パッド</t>
    <phoneticPr fontId="2"/>
  </si>
  <si>
    <t>冷水器排水管つまり修繕</t>
    <phoneticPr fontId="2"/>
  </si>
  <si>
    <t>軽スポーツ室空調機修理</t>
    <phoneticPr fontId="2"/>
  </si>
  <si>
    <t>2階、4階手洗い器修繕</t>
    <phoneticPr fontId="2"/>
  </si>
  <si>
    <t>バスケットゴールアウトリガー用ネジ棒</t>
    <phoneticPr fontId="2"/>
  </si>
  <si>
    <t>トレ室　ブラインド修繕</t>
    <phoneticPr fontId="2"/>
  </si>
  <si>
    <t>新紙幣対応部品代、作業費</t>
    <phoneticPr fontId="2"/>
  </si>
  <si>
    <t>メインアリーナ床補修</t>
    <phoneticPr fontId="2"/>
  </si>
  <si>
    <t>体育館3階、ロールスクリーン補修</t>
    <phoneticPr fontId="2"/>
  </si>
  <si>
    <t>体育館、1.2.3階壁面補修</t>
    <phoneticPr fontId="2"/>
  </si>
  <si>
    <t>フットサルゴール修繕</t>
    <phoneticPr fontId="2"/>
  </si>
  <si>
    <t>中央監視装置調査及び修正</t>
    <phoneticPr fontId="2"/>
  </si>
  <si>
    <t>男子更衣室スイッチ交換</t>
    <phoneticPr fontId="2"/>
  </si>
  <si>
    <t>バスケットゴール保守点検</t>
    <phoneticPr fontId="2"/>
  </si>
  <si>
    <t>スミスマシン修理</t>
    <phoneticPr fontId="2"/>
  </si>
  <si>
    <t>メインアリーナ床全面修繕</t>
    <phoneticPr fontId="2"/>
  </si>
  <si>
    <t>トレッドミル異音点検</t>
    <phoneticPr fontId="2"/>
  </si>
  <si>
    <t>冷温水発生機基盤交換</t>
    <phoneticPr fontId="2"/>
  </si>
  <si>
    <t>出入口車止め修繕</t>
    <phoneticPr fontId="2"/>
  </si>
  <si>
    <t>メインアリーナ床修繕</t>
    <phoneticPr fontId="2"/>
  </si>
  <si>
    <t>放送室通路側壁面修繕</t>
    <phoneticPr fontId="2"/>
  </si>
  <si>
    <t>トレ室マシン、レッグプレスワイヤー交換</t>
    <phoneticPr fontId="2"/>
  </si>
  <si>
    <t>中央監視装置、無停電電源装置電池交換</t>
    <phoneticPr fontId="2"/>
  </si>
  <si>
    <t>中央監視装置、電源装置改修</t>
    <phoneticPr fontId="2"/>
  </si>
  <si>
    <t>サブアリーナコンセント修繕</t>
    <phoneticPr fontId="2"/>
  </si>
  <si>
    <t>和光市総合体育館（修繕歴）</t>
    <rPh sb="0" eb="3">
      <t>ワコウシ</t>
    </rPh>
    <rPh sb="3" eb="8">
      <t>ソウゴウタイイクカン</t>
    </rPh>
    <rPh sb="9" eb="11">
      <t>シュウゼン</t>
    </rPh>
    <rPh sb="11" eb="12">
      <t>レキ</t>
    </rPh>
    <phoneticPr fontId="2"/>
  </si>
  <si>
    <t>計</t>
    <rPh sb="0" eb="1">
      <t>ケイ</t>
    </rPh>
    <phoneticPr fontId="2"/>
  </si>
  <si>
    <t>▼令和5年度</t>
    <rPh sb="1" eb="3">
      <t>レイワ</t>
    </rPh>
    <rPh sb="4" eb="6">
      <t>ネンド</t>
    </rPh>
    <phoneticPr fontId="2"/>
  </si>
  <si>
    <t>▼令和6年度</t>
    <rPh sb="1" eb="3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</si>
</sst>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601F-F7B9-4987-9BF7-EF9731B7E44E}">
  <dimension ref="A1:G41"/>
  <sheetViews>
    <sheetView tabSelected="1" zoomScale="115" zoomScaleNormal="115" workbookViewId="0">
      <selection activeCell="E4" sqref="E4"/>
    </sheetView>
  </sheetViews>
  <sheetFormatPr defaultRowHeight="17.399999999999999" x14ac:dyDescent="0.45"/>
  <cols>
    <col min="1" max="1" width="10" style="1" customWidth="1"/>
    <col min="2" max="2" width="48.3984375" style="1" bestFit="1" customWidth="1"/>
    <col min="3" max="3" width="13" style="1" bestFit="1" customWidth="1"/>
    <col min="4" max="4" width="4" style="1" customWidth="1"/>
    <col min="5" max="5" width="9.3984375" style="1" bestFit="1" customWidth="1"/>
    <col min="6" max="6" width="48.8984375" style="1" customWidth="1"/>
    <col min="7" max="7" width="13" style="1" bestFit="1" customWidth="1"/>
    <col min="8" max="8" width="48.3984375" style="1" bestFit="1" customWidth="1"/>
    <col min="9" max="9" width="14.796875" style="1" bestFit="1" customWidth="1"/>
    <col min="10" max="16384" width="8.796875" style="1"/>
  </cols>
  <sheetData>
    <row r="1" spans="1:7" ht="21.6" x14ac:dyDescent="0.45">
      <c r="A1" s="5" t="s">
        <v>84</v>
      </c>
      <c r="F1" s="5"/>
    </row>
    <row r="2" spans="1:7" ht="9" customHeight="1" x14ac:dyDescent="0.45"/>
    <row r="3" spans="1:7" x14ac:dyDescent="0.45">
      <c r="A3" s="1" t="s">
        <v>86</v>
      </c>
      <c r="E3" s="1" t="s">
        <v>87</v>
      </c>
    </row>
    <row r="4" spans="1:7" x14ac:dyDescent="0.45">
      <c r="A4" s="2" t="s">
        <v>39</v>
      </c>
      <c r="B4" s="2" t="s">
        <v>37</v>
      </c>
      <c r="C4" s="8" t="s">
        <v>38</v>
      </c>
      <c r="E4" s="2" t="s">
        <v>39</v>
      </c>
      <c r="F4" s="2" t="s">
        <v>37</v>
      </c>
      <c r="G4" s="8" t="s">
        <v>38</v>
      </c>
    </row>
    <row r="5" spans="1:7" x14ac:dyDescent="0.45">
      <c r="A5" s="10" t="s">
        <v>0</v>
      </c>
      <c r="B5" s="3" t="s">
        <v>1</v>
      </c>
      <c r="C5" s="7">
        <v>790000</v>
      </c>
      <c r="E5" s="9" t="s">
        <v>40</v>
      </c>
      <c r="F5" s="3" t="s">
        <v>51</v>
      </c>
      <c r="G5" s="7">
        <v>344300</v>
      </c>
    </row>
    <row r="6" spans="1:7" x14ac:dyDescent="0.45">
      <c r="A6" s="12"/>
      <c r="B6" s="3" t="s">
        <v>2</v>
      </c>
      <c r="C6" s="7">
        <v>68200</v>
      </c>
      <c r="E6" s="9"/>
      <c r="F6" s="3" t="s">
        <v>52</v>
      </c>
      <c r="G6" s="7">
        <v>2200</v>
      </c>
    </row>
    <row r="7" spans="1:7" x14ac:dyDescent="0.45">
      <c r="A7" s="16" t="s">
        <v>3</v>
      </c>
      <c r="B7" s="17" t="s">
        <v>4</v>
      </c>
      <c r="C7" s="18">
        <v>277200</v>
      </c>
      <c r="E7" s="22" t="s">
        <v>41</v>
      </c>
      <c r="F7" s="17" t="s">
        <v>53</v>
      </c>
      <c r="G7" s="18">
        <v>135300</v>
      </c>
    </row>
    <row r="8" spans="1:7" x14ac:dyDescent="0.45">
      <c r="A8" s="19"/>
      <c r="B8" s="17" t="s">
        <v>5</v>
      </c>
      <c r="C8" s="18">
        <v>4620</v>
      </c>
      <c r="E8" s="22"/>
      <c r="F8" s="17" t="s">
        <v>54</v>
      </c>
      <c r="G8" s="18">
        <v>186000</v>
      </c>
    </row>
    <row r="9" spans="1:7" x14ac:dyDescent="0.45">
      <c r="A9" s="10" t="s">
        <v>6</v>
      </c>
      <c r="B9" s="3" t="s">
        <v>7</v>
      </c>
      <c r="C9" s="7">
        <v>34672</v>
      </c>
      <c r="E9" s="22"/>
      <c r="F9" s="17" t="s">
        <v>55</v>
      </c>
      <c r="G9" s="18">
        <v>434500</v>
      </c>
    </row>
    <row r="10" spans="1:7" x14ac:dyDescent="0.45">
      <c r="A10" s="11"/>
      <c r="B10" s="3" t="s">
        <v>8</v>
      </c>
      <c r="C10" s="7">
        <v>620290</v>
      </c>
      <c r="E10" s="22"/>
      <c r="F10" s="17" t="s">
        <v>56</v>
      </c>
      <c r="G10" s="18">
        <v>137500</v>
      </c>
    </row>
    <row r="11" spans="1:7" x14ac:dyDescent="0.45">
      <c r="A11" s="11"/>
      <c r="B11" s="3" t="s">
        <v>9</v>
      </c>
      <c r="C11" s="7">
        <v>244200</v>
      </c>
      <c r="E11" s="13" t="s">
        <v>42</v>
      </c>
      <c r="F11" s="3" t="s">
        <v>26</v>
      </c>
      <c r="G11" s="7">
        <v>0</v>
      </c>
    </row>
    <row r="12" spans="1:7" x14ac:dyDescent="0.45">
      <c r="A12" s="11"/>
      <c r="B12" s="3" t="s">
        <v>10</v>
      </c>
      <c r="C12" s="7">
        <v>122980</v>
      </c>
      <c r="E12" s="23" t="s">
        <v>12</v>
      </c>
      <c r="F12" s="17" t="s">
        <v>53</v>
      </c>
      <c r="G12" s="18">
        <v>33000</v>
      </c>
    </row>
    <row r="13" spans="1:7" x14ac:dyDescent="0.45">
      <c r="A13" s="12"/>
      <c r="B13" s="3" t="s">
        <v>11</v>
      </c>
      <c r="C13" s="7">
        <v>53196</v>
      </c>
      <c r="E13" s="23"/>
      <c r="F13" s="17" t="s">
        <v>57</v>
      </c>
      <c r="G13" s="18">
        <v>16940</v>
      </c>
    </row>
    <row r="14" spans="1:7" x14ac:dyDescent="0.45">
      <c r="A14" s="16" t="s">
        <v>12</v>
      </c>
      <c r="B14" s="17" t="s">
        <v>7</v>
      </c>
      <c r="C14" s="18">
        <v>13794</v>
      </c>
      <c r="E14" s="23"/>
      <c r="F14" s="17" t="s">
        <v>58</v>
      </c>
      <c r="G14" s="18">
        <v>2662</v>
      </c>
    </row>
    <row r="15" spans="1:7" x14ac:dyDescent="0.45">
      <c r="A15" s="20"/>
      <c r="B15" s="17" t="s">
        <v>13</v>
      </c>
      <c r="C15" s="18">
        <v>1094500</v>
      </c>
      <c r="E15" s="9" t="s">
        <v>43</v>
      </c>
      <c r="F15" s="3" t="s">
        <v>59</v>
      </c>
      <c r="G15" s="7">
        <v>20108</v>
      </c>
    </row>
    <row r="16" spans="1:7" x14ac:dyDescent="0.45">
      <c r="A16" s="20"/>
      <c r="B16" s="17" t="s">
        <v>14</v>
      </c>
      <c r="C16" s="18">
        <v>267520</v>
      </c>
      <c r="E16" s="9"/>
      <c r="F16" s="3" t="s">
        <v>60</v>
      </c>
      <c r="G16" s="7">
        <v>15400</v>
      </c>
    </row>
    <row r="17" spans="1:7" x14ac:dyDescent="0.45">
      <c r="A17" s="19"/>
      <c r="B17" s="17" t="s">
        <v>15</v>
      </c>
      <c r="C17" s="18">
        <v>58850</v>
      </c>
      <c r="E17" s="9"/>
      <c r="F17" s="3" t="s">
        <v>61</v>
      </c>
      <c r="G17" s="7">
        <v>154000</v>
      </c>
    </row>
    <row r="18" spans="1:7" x14ac:dyDescent="0.45">
      <c r="A18" s="10" t="s">
        <v>16</v>
      </c>
      <c r="B18" s="3" t="s">
        <v>17</v>
      </c>
      <c r="C18" s="7">
        <v>85800</v>
      </c>
      <c r="E18" s="22" t="s">
        <v>44</v>
      </c>
      <c r="F18" s="17" t="s">
        <v>63</v>
      </c>
      <c r="G18" s="18">
        <v>33000</v>
      </c>
    </row>
    <row r="19" spans="1:7" x14ac:dyDescent="0.45">
      <c r="A19" s="12"/>
      <c r="B19" s="3" t="s">
        <v>18</v>
      </c>
      <c r="C19" s="7">
        <v>985710</v>
      </c>
      <c r="E19" s="22"/>
      <c r="F19" s="17" t="s">
        <v>62</v>
      </c>
      <c r="G19" s="18">
        <v>149600</v>
      </c>
    </row>
    <row r="20" spans="1:7" x14ac:dyDescent="0.45">
      <c r="A20" s="21" t="s">
        <v>19</v>
      </c>
      <c r="B20" s="17" t="s">
        <v>20</v>
      </c>
      <c r="C20" s="18">
        <v>97350</v>
      </c>
      <c r="E20" s="22"/>
      <c r="F20" s="17" t="s">
        <v>64</v>
      </c>
      <c r="G20" s="18">
        <v>163803</v>
      </c>
    </row>
    <row r="21" spans="1:7" x14ac:dyDescent="0.45">
      <c r="A21" s="10" t="s">
        <v>21</v>
      </c>
      <c r="B21" s="3" t="s">
        <v>22</v>
      </c>
      <c r="C21" s="7">
        <v>13200</v>
      </c>
      <c r="E21" s="22"/>
      <c r="F21" s="17" t="s">
        <v>65</v>
      </c>
      <c r="G21" s="18">
        <v>220000</v>
      </c>
    </row>
    <row r="22" spans="1:7" x14ac:dyDescent="0.45">
      <c r="A22" s="12"/>
      <c r="B22" s="3" t="s">
        <v>4</v>
      </c>
      <c r="C22" s="7">
        <v>137500</v>
      </c>
      <c r="E22" s="9" t="s">
        <v>45</v>
      </c>
      <c r="F22" s="3" t="s">
        <v>66</v>
      </c>
      <c r="G22" s="7">
        <v>137500</v>
      </c>
    </row>
    <row r="23" spans="1:7" x14ac:dyDescent="0.45">
      <c r="A23" s="21" t="s">
        <v>23</v>
      </c>
      <c r="B23" s="17" t="s">
        <v>24</v>
      </c>
      <c r="C23" s="18">
        <v>38500</v>
      </c>
      <c r="E23" s="9"/>
      <c r="F23" s="3" t="s">
        <v>67</v>
      </c>
      <c r="G23" s="7">
        <v>40062</v>
      </c>
    </row>
    <row r="24" spans="1:7" x14ac:dyDescent="0.45">
      <c r="A24" s="4" t="s">
        <v>25</v>
      </c>
      <c r="B24" s="3" t="s">
        <v>26</v>
      </c>
      <c r="C24" s="7">
        <v>0</v>
      </c>
      <c r="E24" s="22" t="s">
        <v>46</v>
      </c>
      <c r="F24" s="17" t="s">
        <v>68</v>
      </c>
      <c r="G24" s="18">
        <v>121000</v>
      </c>
    </row>
    <row r="25" spans="1:7" x14ac:dyDescent="0.45">
      <c r="A25" s="16" t="s">
        <v>27</v>
      </c>
      <c r="B25" s="17" t="s">
        <v>28</v>
      </c>
      <c r="C25" s="18">
        <v>122980</v>
      </c>
      <c r="E25" s="22"/>
      <c r="F25" s="17" t="s">
        <v>69</v>
      </c>
      <c r="G25" s="18">
        <v>71500</v>
      </c>
    </row>
    <row r="26" spans="1:7" x14ac:dyDescent="0.45">
      <c r="A26" s="20"/>
      <c r="B26" s="17" t="s">
        <v>4</v>
      </c>
      <c r="C26" s="18">
        <v>137500</v>
      </c>
      <c r="E26" s="22"/>
      <c r="F26" s="17" t="s">
        <v>70</v>
      </c>
      <c r="G26" s="18">
        <v>144100</v>
      </c>
    </row>
    <row r="27" spans="1:7" x14ac:dyDescent="0.45">
      <c r="A27" s="20"/>
      <c r="B27" s="17" t="s">
        <v>29</v>
      </c>
      <c r="C27" s="18">
        <v>41800</v>
      </c>
      <c r="E27" s="22"/>
      <c r="F27" s="17" t="s">
        <v>53</v>
      </c>
      <c r="G27" s="18">
        <v>60500</v>
      </c>
    </row>
    <row r="28" spans="1:7" x14ac:dyDescent="0.45">
      <c r="A28" s="19"/>
      <c r="B28" s="17" t="s">
        <v>30</v>
      </c>
      <c r="C28" s="18">
        <v>75121</v>
      </c>
      <c r="E28" s="4" t="s">
        <v>47</v>
      </c>
      <c r="F28" s="3" t="s">
        <v>71</v>
      </c>
      <c r="G28" s="7">
        <v>35420</v>
      </c>
    </row>
    <row r="29" spans="1:7" x14ac:dyDescent="0.45">
      <c r="A29" s="10" t="s">
        <v>31</v>
      </c>
      <c r="B29" s="3" t="s">
        <v>32</v>
      </c>
      <c r="C29" s="7">
        <v>33000</v>
      </c>
      <c r="E29" s="22" t="s">
        <v>48</v>
      </c>
      <c r="F29" s="17" t="s">
        <v>72</v>
      </c>
      <c r="G29" s="18">
        <v>198000</v>
      </c>
    </row>
    <row r="30" spans="1:7" x14ac:dyDescent="0.45">
      <c r="A30" s="11"/>
      <c r="B30" s="3" t="s">
        <v>33</v>
      </c>
      <c r="C30" s="7">
        <v>64240</v>
      </c>
      <c r="E30" s="22"/>
      <c r="F30" s="17" t="s">
        <v>73</v>
      </c>
      <c r="G30" s="18">
        <v>39655</v>
      </c>
    </row>
    <row r="31" spans="1:7" x14ac:dyDescent="0.45">
      <c r="A31" s="12"/>
      <c r="B31" s="3" t="s">
        <v>34</v>
      </c>
      <c r="C31" s="7">
        <v>198000</v>
      </c>
      <c r="E31" s="9" t="s">
        <v>49</v>
      </c>
      <c r="F31" s="3" t="s">
        <v>74</v>
      </c>
      <c r="G31" s="7">
        <v>1474000</v>
      </c>
    </row>
    <row r="32" spans="1:7" x14ac:dyDescent="0.45">
      <c r="A32" s="21" t="s">
        <v>35</v>
      </c>
      <c r="B32" s="17" t="s">
        <v>36</v>
      </c>
      <c r="C32" s="18">
        <v>341000</v>
      </c>
      <c r="E32" s="9"/>
      <c r="F32" s="3" t="s">
        <v>75</v>
      </c>
      <c r="G32" s="7">
        <v>27500</v>
      </c>
    </row>
    <row r="33" spans="2:7" ht="19.2" x14ac:dyDescent="0.45">
      <c r="B33" s="14" t="s">
        <v>85</v>
      </c>
      <c r="C33" s="15">
        <f>SUM(C5:C32)</f>
        <v>6021723</v>
      </c>
      <c r="D33" s="6"/>
      <c r="E33" s="9"/>
      <c r="F33" s="3" t="s">
        <v>76</v>
      </c>
      <c r="G33" s="7">
        <v>586300</v>
      </c>
    </row>
    <row r="34" spans="2:7" x14ac:dyDescent="0.45">
      <c r="D34" s="6"/>
      <c r="E34" s="9"/>
      <c r="F34" s="3" t="s">
        <v>77</v>
      </c>
      <c r="G34" s="7">
        <v>136400</v>
      </c>
    </row>
    <row r="35" spans="2:7" x14ac:dyDescent="0.45">
      <c r="E35" s="22" t="s">
        <v>50</v>
      </c>
      <c r="F35" s="17" t="s">
        <v>78</v>
      </c>
      <c r="G35" s="18">
        <v>137500</v>
      </c>
    </row>
    <row r="36" spans="2:7" x14ac:dyDescent="0.45">
      <c r="E36" s="22"/>
      <c r="F36" s="17" t="s">
        <v>79</v>
      </c>
      <c r="G36" s="18">
        <v>61600</v>
      </c>
    </row>
    <row r="37" spans="2:7" x14ac:dyDescent="0.45">
      <c r="E37" s="22"/>
      <c r="F37" s="17" t="s">
        <v>80</v>
      </c>
      <c r="G37" s="18">
        <v>47080</v>
      </c>
    </row>
    <row r="38" spans="2:7" x14ac:dyDescent="0.45">
      <c r="E38" s="22"/>
      <c r="F38" s="17" t="s">
        <v>81</v>
      </c>
      <c r="G38" s="18">
        <v>357500</v>
      </c>
    </row>
    <row r="39" spans="2:7" x14ac:dyDescent="0.45">
      <c r="E39" s="22"/>
      <c r="F39" s="17" t="s">
        <v>82</v>
      </c>
      <c r="G39" s="18">
        <v>293370</v>
      </c>
    </row>
    <row r="40" spans="2:7" x14ac:dyDescent="0.45">
      <c r="E40" s="22"/>
      <c r="F40" s="17" t="s">
        <v>83</v>
      </c>
      <c r="G40" s="18">
        <v>15070</v>
      </c>
    </row>
    <row r="41" spans="2:7" ht="19.2" x14ac:dyDescent="0.45">
      <c r="F41" s="14" t="s">
        <v>85</v>
      </c>
      <c r="G41" s="15">
        <f>SUM(G5:G40)</f>
        <v>6032370</v>
      </c>
    </row>
  </sheetData>
  <mergeCells count="18">
    <mergeCell ref="E29:E30"/>
    <mergeCell ref="E31:E34"/>
    <mergeCell ref="E35:E40"/>
    <mergeCell ref="E5:E6"/>
    <mergeCell ref="E7:E10"/>
    <mergeCell ref="E12:E14"/>
    <mergeCell ref="E15:E17"/>
    <mergeCell ref="E18:E21"/>
    <mergeCell ref="E22:E23"/>
    <mergeCell ref="E24:E27"/>
    <mergeCell ref="A5:A6"/>
    <mergeCell ref="A7:A8"/>
    <mergeCell ref="A9:A13"/>
    <mergeCell ref="A14:A17"/>
    <mergeCell ref="A18:A19"/>
    <mergeCell ref="A21:A22"/>
    <mergeCell ref="A25:A28"/>
    <mergeCell ref="A29:A3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塚田恵美</dc:creator>
  <cp:lastModifiedBy>塚田恵美</cp:lastModifiedBy>
  <dcterms:created xsi:type="dcterms:W3CDTF">2026-04-06T07:09:37Z</dcterms:created>
  <dcterms:modified xsi:type="dcterms:W3CDTF">2026-04-06T07:58:59Z</dcterms:modified>
</cp:coreProperties>
</file>