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file01sv-24\02 総務部\デジタル推進課\情報推進担当\03統計担当\15_統計書（統計わこう）\令和７年度統計わこう\05_令和７年度版統計わこう\HPアップロード用\データ\"/>
    </mc:Choice>
  </mc:AlternateContent>
  <xr:revisionPtr revIDLastSave="0" documentId="13_ncr:1_{8A07B71C-FDB7-4680-8B34-02FA4B27205B}" xr6:coauthVersionLast="47" xr6:coauthVersionMax="47" xr10:uidLastSave="{00000000-0000-0000-0000-000000000000}"/>
  <bookViews>
    <workbookView xWindow="-108" yWindow="-108" windowWidth="23256" windowHeight="12456" xr2:uid="{49F0F77E-103C-4B26-94B3-BBA68AA00EE3}"/>
  </bookViews>
  <sheets>
    <sheet name="目次" sheetId="6" r:id="rId1"/>
    <sheet name="表１,表２" sheetId="3" r:id="rId2"/>
    <sheet name="表３,表４" sheetId="1" r:id="rId3"/>
    <sheet name="表５,表６,表７" sheetId="2" r:id="rId4"/>
    <sheet name="表８,表９" sheetId="4" r:id="rId5"/>
    <sheet name="表１０,表１１,表１２" sheetId="5" r:id="rId6"/>
    <sheet name="表１３,表１４" sheetId="11" r:id="rId7"/>
    <sheet name="表１５,表１６" sheetId="9" r:id="rId8"/>
    <sheet name="表１７,表１８,表１９" sheetId="10" r:id="rId9"/>
    <sheet name="表２０" sheetId="12" r:id="rId10"/>
  </sheets>
  <definedNames>
    <definedName name="_xlnm.Print_Area" localSheetId="1">'表１,表２'!$B$2:$N$35</definedName>
    <definedName name="_xlnm.Print_Area" localSheetId="5">'表１０,表１１,表１２'!$B$2:$H$44</definedName>
    <definedName name="_xlnm.Print_Area" localSheetId="6">'表１３,表１４'!$B$2:$I$36</definedName>
    <definedName name="_xlnm.Print_Area" localSheetId="7">'表１５,表１６'!$B$2:$J$37</definedName>
    <definedName name="_xlnm.Print_Area" localSheetId="8">'表１７,表１８,表１９'!$B$2:$G$52</definedName>
    <definedName name="_xlnm.Print_Area" localSheetId="9">表２０!$B$2:$H$49</definedName>
    <definedName name="_xlnm.Print_Area" localSheetId="2">'表３,表４'!$B$2:$K$53</definedName>
    <definedName name="_xlnm.Print_Area" localSheetId="3">'表５,表６,表７'!$B$2:$L$44</definedName>
    <definedName name="_xlnm.Print_Area" localSheetId="4">'表８,表９'!$B$2:$K$34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E40" i="1"/>
  <c r="D40" i="1"/>
  <c r="H48" i="1"/>
  <c r="E48" i="1" l="1"/>
  <c r="D48" i="1"/>
  <c r="H47" i="1"/>
  <c r="E47" i="1"/>
  <c r="D47" i="1"/>
  <c r="H46" i="1"/>
  <c r="E46" i="1"/>
  <c r="H45" i="1"/>
  <c r="E45" i="1"/>
  <c r="D45" i="1" s="1"/>
  <c r="H44" i="1"/>
  <c r="E44" i="1"/>
  <c r="D44" i="1" s="1"/>
  <c r="H43" i="1"/>
  <c r="E43" i="1"/>
  <c r="D43" i="1"/>
  <c r="H42" i="1"/>
  <c r="E42" i="1"/>
  <c r="D42" i="1"/>
  <c r="H41" i="1"/>
  <c r="E41" i="1"/>
  <c r="D46" i="1"/>
  <c r="D41" i="1"/>
</calcChain>
</file>

<file path=xl/sharedStrings.xml><?xml version="1.0" encoding="utf-8"?>
<sst xmlns="http://schemas.openxmlformats.org/spreadsheetml/2006/main" count="532" uniqueCount="314">
  <si>
    <t>表５</t>
    <rPh sb="0" eb="1">
      <t>ひょう</t>
    </rPh>
    <phoneticPr fontId="33" type="Hiragana"/>
  </si>
  <si>
    <t>目次</t>
    <rPh sb="0" eb="2">
      <t>もくじ</t>
    </rPh>
    <phoneticPr fontId="33" type="Hiragana"/>
  </si>
  <si>
    <t>総数</t>
    <rPh sb="0" eb="2">
      <t>ソウスウ</t>
    </rPh>
    <phoneticPr fontId="34"/>
  </si>
  <si>
    <t>１０　文教</t>
    <rPh sb="3" eb="5">
      <t>ぶんきょう</t>
    </rPh>
    <phoneticPr fontId="33" type="Hiragana"/>
  </si>
  <si>
    <t>小学校別学級数・児童数</t>
  </si>
  <si>
    <t>表３</t>
    <rPh sb="0" eb="1">
      <t>ひょう</t>
    </rPh>
    <phoneticPr fontId="33" type="Hiragana"/>
  </si>
  <si>
    <t>視聴覚資料（点）</t>
    <rPh sb="0" eb="3">
      <t>シチョウカク</t>
    </rPh>
    <rPh sb="3" eb="5">
      <t>シリョウ</t>
    </rPh>
    <rPh sb="6" eb="7">
      <t>テン</t>
    </rPh>
    <phoneticPr fontId="34"/>
  </si>
  <si>
    <t>児童数</t>
    <rPh sb="0" eb="3">
      <t>ジドウスウ</t>
    </rPh>
    <phoneticPr fontId="34"/>
  </si>
  <si>
    <t>資料　文部科学省　学校基本調査</t>
    <rPh sb="0" eb="2">
      <t>シリョウ</t>
    </rPh>
    <rPh sb="3" eb="8">
      <t>モンブカ</t>
    </rPh>
    <rPh sb="9" eb="11">
      <t>ガッコウ</t>
    </rPh>
    <rPh sb="11" eb="13">
      <t>キホン</t>
    </rPh>
    <rPh sb="13" eb="15">
      <t>チサ</t>
    </rPh>
    <phoneticPr fontId="34"/>
  </si>
  <si>
    <t>統計表</t>
    <rPh sb="0" eb="3">
      <t>とうけいひょう</t>
    </rPh>
    <phoneticPr fontId="33" type="Hiragana"/>
  </si>
  <si>
    <t>人工芝サッカー場</t>
    <rPh sb="0" eb="3">
      <t>ジン</t>
    </rPh>
    <rPh sb="7" eb="8">
      <t>ジョウ</t>
    </rPh>
    <phoneticPr fontId="33"/>
  </si>
  <si>
    <t>年次</t>
    <rPh sb="0" eb="2">
      <t>ネンジ</t>
    </rPh>
    <phoneticPr fontId="34"/>
  </si>
  <si>
    <t>目次へ戻る</t>
    <rPh sb="0" eb="2">
      <t>モクジ</t>
    </rPh>
    <rPh sb="3" eb="4">
      <t>モド</t>
    </rPh>
    <phoneticPr fontId="33"/>
  </si>
  <si>
    <t>表１４</t>
    <rPh sb="0" eb="1">
      <t>ひょう</t>
    </rPh>
    <phoneticPr fontId="33" type="Hiragana"/>
  </si>
  <si>
    <t>貸出数</t>
    <rPh sb="0" eb="2">
      <t>カシダシ</t>
    </rPh>
    <rPh sb="2" eb="3">
      <t>スウ</t>
    </rPh>
    <phoneticPr fontId="34"/>
  </si>
  <si>
    <t>表１１</t>
    <rPh sb="0" eb="1">
      <t>ひょう</t>
    </rPh>
    <phoneticPr fontId="33" type="Hiragana"/>
  </si>
  <si>
    <t>表７</t>
    <rPh sb="0" eb="1">
      <t>ひょう</t>
    </rPh>
    <phoneticPr fontId="33" type="Hiragana"/>
  </si>
  <si>
    <t>表１</t>
    <rPh sb="0" eb="1">
      <t>ひょう</t>
    </rPh>
    <phoneticPr fontId="33" type="Hiragana"/>
  </si>
  <si>
    <t>浅久保浅間神社富士塚</t>
  </si>
  <si>
    <t>表１５</t>
    <rPh sb="0" eb="1">
      <t>ひょう</t>
    </rPh>
    <phoneticPr fontId="33" type="Hiragana"/>
  </si>
  <si>
    <t>幼稚園児数</t>
  </si>
  <si>
    <t>南
地域
センター</t>
    <rPh sb="0" eb="1">
      <t>ミナミ</t>
    </rPh>
    <rPh sb="2" eb="4">
      <t>チイキ</t>
    </rPh>
    <phoneticPr fontId="34"/>
  </si>
  <si>
    <t>各年５月１日</t>
    <rPh sb="0" eb="2">
      <t>カクネン</t>
    </rPh>
    <rPh sb="3" eb="4">
      <t>ガツ</t>
    </rPh>
    <rPh sb="5" eb="6">
      <t>ニチ</t>
    </rPh>
    <phoneticPr fontId="34"/>
  </si>
  <si>
    <t>卒業者数</t>
    <rPh sb="0" eb="3">
      <t>ソツギョウシャ</t>
    </rPh>
    <rPh sb="3" eb="4">
      <t>スウ</t>
    </rPh>
    <phoneticPr fontId="34"/>
  </si>
  <si>
    <t>表２</t>
    <rPh sb="0" eb="1">
      <t>ひょう</t>
    </rPh>
    <phoneticPr fontId="33" type="Hiragana"/>
  </si>
  <si>
    <t>小学校児童数</t>
  </si>
  <si>
    <t>表４</t>
    <rPh sb="0" eb="1">
      <t>ひょう</t>
    </rPh>
    <phoneticPr fontId="33" type="Hiragana"/>
  </si>
  <si>
    <t>図書館利用状況</t>
  </si>
  <si>
    <t>小学校施設状況</t>
  </si>
  <si>
    <t>校舎
Ｃ</t>
    <rPh sb="0" eb="2">
      <t>コウシャ</t>
    </rPh>
    <phoneticPr fontId="34"/>
  </si>
  <si>
    <t>市民文化センター利用状況</t>
  </si>
  <si>
    <t>中学校生徒数</t>
  </si>
  <si>
    <t>ソフトボール場</t>
    <rPh sb="6" eb="7">
      <t>ジョウ</t>
    </rPh>
    <phoneticPr fontId="33"/>
  </si>
  <si>
    <t>種別</t>
    <rPh sb="0" eb="2">
      <t>シュベツ</t>
    </rPh>
    <phoneticPr fontId="34"/>
  </si>
  <si>
    <t>図書館所蔵資料数</t>
    <rPh sb="3" eb="8">
      <t>しょぞうしりょうすう</t>
    </rPh>
    <phoneticPr fontId="33" type="Hiragana"/>
  </si>
  <si>
    <t>表１３</t>
    <rPh sb="0" eb="1">
      <t>ひょう</t>
    </rPh>
    <phoneticPr fontId="33" type="Hiragana"/>
  </si>
  <si>
    <t>人数</t>
  </si>
  <si>
    <t>表５　中学校生徒数</t>
  </si>
  <si>
    <t>表６</t>
    <rPh sb="0" eb="1">
      <t>ひょう</t>
    </rPh>
    <phoneticPr fontId="33" type="Hiragana"/>
  </si>
  <si>
    <t>中学校卒業後の進路状況</t>
  </si>
  <si>
    <t>中学校別学級数・生徒数</t>
  </si>
  <si>
    <t>中学校施設状況</t>
  </si>
  <si>
    <t>教員数</t>
    <rPh sb="0" eb="3">
      <t>キョウインスウ</t>
    </rPh>
    <phoneticPr fontId="34"/>
  </si>
  <si>
    <t>表１　幼稚園児数</t>
    <rPh sb="0" eb="1">
      <t>ヒョウ</t>
    </rPh>
    <rPh sb="3" eb="6">
      <t>ヨウチエン</t>
    </rPh>
    <rPh sb="6" eb="7">
      <t>ジ</t>
    </rPh>
    <rPh sb="7" eb="8">
      <t>スウ</t>
    </rPh>
    <phoneticPr fontId="34"/>
  </si>
  <si>
    <t>第二中</t>
    <rPh sb="0" eb="2">
      <t>ダイニ</t>
    </rPh>
    <rPh sb="2" eb="3">
      <t>チュウ</t>
    </rPh>
    <phoneticPr fontId="34"/>
  </si>
  <si>
    <t>スポーツ振興施設利用者数</t>
  </si>
  <si>
    <t>地域センター利用状況</t>
  </si>
  <si>
    <t>表１７</t>
    <rPh sb="0" eb="1">
      <t>ひょう</t>
    </rPh>
    <phoneticPr fontId="33" type="Hiragana"/>
  </si>
  <si>
    <t>表８</t>
    <rPh sb="0" eb="1">
      <t>ひょう</t>
    </rPh>
    <phoneticPr fontId="33" type="Hiragana"/>
  </si>
  <si>
    <t>税務
大学校内</t>
    <rPh sb="0" eb="2">
      <t>ゼイム</t>
    </rPh>
    <rPh sb="3" eb="4">
      <t>ダイ</t>
    </rPh>
    <rPh sb="4" eb="6">
      <t>ガッコウ</t>
    </rPh>
    <rPh sb="6" eb="7">
      <t>ナイ</t>
    </rPh>
    <phoneticPr fontId="33"/>
  </si>
  <si>
    <t>表９</t>
    <rPh sb="0" eb="1">
      <t>ひょう</t>
    </rPh>
    <phoneticPr fontId="33" type="Hiragana"/>
  </si>
  <si>
    <t>公民館利用状況</t>
  </si>
  <si>
    <t xml:space="preserve">高等学校生徒数 </t>
  </si>
  <si>
    <t>表１０</t>
    <rPh sb="0" eb="1">
      <t>ひょう</t>
    </rPh>
    <phoneticPr fontId="33" type="Hiragana"/>
  </si>
  <si>
    <t>平成</t>
    <rPh sb="0" eb="2">
      <t>ヘイセイ</t>
    </rPh>
    <phoneticPr fontId="34"/>
  </si>
  <si>
    <t>表１２</t>
    <rPh sb="0" eb="1">
      <t>ひょう</t>
    </rPh>
    <phoneticPr fontId="33" type="Hiragana"/>
  </si>
  <si>
    <t>年次</t>
  </si>
  <si>
    <t>在園者数</t>
    <rPh sb="0" eb="1">
      <t>ザイ</t>
    </rPh>
    <rPh sb="1" eb="2">
      <t>エン</t>
    </rPh>
    <rPh sb="2" eb="3">
      <t>シャ</t>
    </rPh>
    <rPh sb="3" eb="4">
      <t>スウ</t>
    </rPh>
    <phoneticPr fontId="34"/>
  </si>
  <si>
    <t>一般書</t>
    <rPh sb="0" eb="3">
      <t>イッパンショ</t>
    </rPh>
    <phoneticPr fontId="34"/>
  </si>
  <si>
    <t>勤労青少年ホーム利用状況</t>
  </si>
  <si>
    <t>コミュニティセンター利用状況</t>
  </si>
  <si>
    <t>左記A･Bのうち
就職している者（再掲）</t>
    <rPh sb="0" eb="2">
      <t>サキ</t>
    </rPh>
    <rPh sb="9" eb="11">
      <t>シュウショク</t>
    </rPh>
    <rPh sb="15" eb="16">
      <t>モノ</t>
    </rPh>
    <rPh sb="17" eb="19">
      <t>サイケイ</t>
    </rPh>
    <phoneticPr fontId="34"/>
  </si>
  <si>
    <t>男</t>
    <rPh sb="0" eb="1">
      <t>オトコ</t>
    </rPh>
    <phoneticPr fontId="34"/>
  </si>
  <si>
    <t>白子小</t>
  </si>
  <si>
    <t>表１６</t>
    <rPh sb="0" eb="1">
      <t>ひょう</t>
    </rPh>
    <phoneticPr fontId="33" type="Hiragana"/>
  </si>
  <si>
    <t>計</t>
    <rPh sb="0" eb="1">
      <t>ケイ</t>
    </rPh>
    <phoneticPr fontId="34"/>
  </si>
  <si>
    <t>学級数</t>
    <rPh sb="0" eb="3">
      <t>ガッキュウスウ</t>
    </rPh>
    <phoneticPr fontId="34"/>
  </si>
  <si>
    <t>令和</t>
  </si>
  <si>
    <t>文化財一覧</t>
  </si>
  <si>
    <t>午王山遺跡第一次調査出土板碑群</t>
  </si>
  <si>
    <t>表１８</t>
    <rPh sb="0" eb="1">
      <t>ひょう</t>
    </rPh>
    <phoneticPr fontId="33" type="Hiragana"/>
  </si>
  <si>
    <t>遺跡</t>
  </si>
  <si>
    <t>表１９</t>
    <rPh sb="0" eb="1">
      <t>ひょう</t>
    </rPh>
    <phoneticPr fontId="33" type="Hiragana"/>
  </si>
  <si>
    <t>新倉ふるさと民家園利用状況</t>
  </si>
  <si>
    <t>表２０</t>
    <rPh sb="0" eb="1">
      <t>ひょう</t>
    </rPh>
    <phoneticPr fontId="33" type="Hiragana"/>
  </si>
  <si>
    <t>学校開放</t>
    <rPh sb="0" eb="2">
      <t>ガッコウ</t>
    </rPh>
    <rPh sb="2" eb="4">
      <t>カイホウ</t>
    </rPh>
    <phoneticPr fontId="33"/>
  </si>
  <si>
    <t>４歳児</t>
    <rPh sb="1" eb="3">
      <t>サイジ</t>
    </rPh>
    <phoneticPr fontId="34"/>
  </si>
  <si>
    <t>幼稚園数</t>
    <rPh sb="0" eb="3">
      <t>ヨウチエン</t>
    </rPh>
    <rPh sb="3" eb="4">
      <t>スウ</t>
    </rPh>
    <phoneticPr fontId="34"/>
  </si>
  <si>
    <t>３歳児</t>
    <rPh sb="1" eb="3">
      <t>サイジ</t>
    </rPh>
    <phoneticPr fontId="34"/>
  </si>
  <si>
    <t>５歳児</t>
    <rPh sb="1" eb="3">
      <t>サイジ</t>
    </rPh>
    <phoneticPr fontId="34"/>
  </si>
  <si>
    <t>女</t>
    <rPh sb="0" eb="1">
      <t>オンナ</t>
    </rPh>
    <phoneticPr fontId="34"/>
  </si>
  <si>
    <t>表１４　地域センター利用状況</t>
    <rPh sb="0" eb="1">
      <t>ヒョウ</t>
    </rPh>
    <rPh sb="4" eb="6">
      <t>チイキ</t>
    </rPh>
    <rPh sb="10" eb="12">
      <t>リヨウ</t>
    </rPh>
    <rPh sb="12" eb="14">
      <t>ジョウキョウ</t>
    </rPh>
    <phoneticPr fontId="34"/>
  </si>
  <si>
    <t>年</t>
    <rPh sb="0" eb="1">
      <t>ネン</t>
    </rPh>
    <phoneticPr fontId="34"/>
  </si>
  <si>
    <t>令和</t>
    <rPh sb="0" eb="2">
      <t>レイワ</t>
    </rPh>
    <phoneticPr fontId="34"/>
  </si>
  <si>
    <t>元</t>
    <rPh sb="0" eb="1">
      <t>ガン</t>
    </rPh>
    <phoneticPr fontId="34"/>
  </si>
  <si>
    <t>本町小</t>
  </si>
  <si>
    <t>表２　小学校児童数</t>
    <rPh sb="0" eb="1">
      <t>ヒョウ</t>
    </rPh>
    <rPh sb="3" eb="6">
      <t>ショウガッコウ</t>
    </rPh>
    <rPh sb="6" eb="9">
      <t>ジドウスウ</t>
    </rPh>
    <phoneticPr fontId="34"/>
  </si>
  <si>
    <t>学校数</t>
    <rPh sb="0" eb="3">
      <t>ガッコウスウ</t>
    </rPh>
    <phoneticPr fontId="34"/>
  </si>
  <si>
    <t>表３　小学校別学級数・児童数</t>
  </si>
  <si>
    <t>第五小</t>
  </si>
  <si>
    <t>各年５月１日</t>
  </si>
  <si>
    <t>区分</t>
  </si>
  <si>
    <t xml:space="preserve">- </t>
  </si>
  <si>
    <t>令和元年</t>
  </si>
  <si>
    <t>横穴</t>
    <rPh sb="0" eb="2">
      <t>ヨコアナ</t>
    </rPh>
    <phoneticPr fontId="34"/>
  </si>
  <si>
    <t>学級数</t>
  </si>
  <si>
    <t>児童数</t>
  </si>
  <si>
    <t>裁判所
職員総合
研修所</t>
    <rPh sb="0" eb="3">
      <t>サイバンショ</t>
    </rPh>
    <rPh sb="4" eb="6">
      <t>ショクイン</t>
    </rPh>
    <rPh sb="6" eb="8">
      <t>ソウゴウ</t>
    </rPh>
    <rPh sb="9" eb="11">
      <t>ケンシュウ</t>
    </rPh>
    <rPh sb="11" eb="12">
      <t>ジョ</t>
    </rPh>
    <phoneticPr fontId="33"/>
  </si>
  <si>
    <t>新倉小</t>
  </si>
  <si>
    <t>第三小</t>
  </si>
  <si>
    <t>漆台遺跡第1号住居跡出土
須恵器円面硯及び伴出遺物</t>
    <rPh sb="0" eb="1">
      <t>ウルシ</t>
    </rPh>
    <rPh sb="1" eb="2">
      <t>ダイ</t>
    </rPh>
    <rPh sb="2" eb="4">
      <t>イセキ</t>
    </rPh>
    <rPh sb="4" eb="5">
      <t>ダイ</t>
    </rPh>
    <rPh sb="6" eb="7">
      <t>ゴウ</t>
    </rPh>
    <rPh sb="7" eb="10">
      <t>ジュウキョアト</t>
    </rPh>
    <rPh sb="10" eb="12">
      <t>シュツド</t>
    </rPh>
    <rPh sb="13" eb="16">
      <t>スエキ</t>
    </rPh>
    <rPh sb="16" eb="17">
      <t>エン</t>
    </rPh>
    <rPh sb="17" eb="18">
      <t>メン</t>
    </rPh>
    <rPh sb="18" eb="19">
      <t>スズリ</t>
    </rPh>
    <rPh sb="19" eb="20">
      <t>オヨ</t>
    </rPh>
    <rPh sb="21" eb="22">
      <t>トモナ</t>
    </rPh>
    <rPh sb="22" eb="23">
      <t>デ</t>
    </rPh>
    <rPh sb="23" eb="25">
      <t>イブツ</t>
    </rPh>
    <phoneticPr fontId="34"/>
  </si>
  <si>
    <t>第四小</t>
  </si>
  <si>
    <t>広沢小</t>
  </si>
  <si>
    <t>北原小</t>
  </si>
  <si>
    <t>下新倉小</t>
  </si>
  <si>
    <t>資料　学校教育課</t>
  </si>
  <si>
    <t>表４　小学校施設状況</t>
  </si>
  <si>
    <t>件数</t>
  </si>
  <si>
    <t>学校名</t>
    <rPh sb="0" eb="2">
      <t>ガッコウ</t>
    </rPh>
    <rPh sb="2" eb="3">
      <t>メイ</t>
    </rPh>
    <phoneticPr fontId="34"/>
  </si>
  <si>
    <t>児童数
Ａ</t>
    <rPh sb="0" eb="3">
      <t>ジドウスウ</t>
    </rPh>
    <phoneticPr fontId="34"/>
  </si>
  <si>
    <t>児童1人
当たり
Ｂ／Ａ</t>
    <rPh sb="0" eb="2">
      <t>ジドウ</t>
    </rPh>
    <rPh sb="3" eb="4">
      <t>ニン</t>
    </rPh>
    <rPh sb="5" eb="6">
      <t>ア</t>
    </rPh>
    <phoneticPr fontId="34"/>
  </si>
  <si>
    <t>児童書</t>
    <rPh sb="0" eb="3">
      <t>ジドウショ</t>
    </rPh>
    <phoneticPr fontId="34"/>
  </si>
  <si>
    <t>校地面積
Ｂ=a+b</t>
    <rPh sb="0" eb="1">
      <t>コウ</t>
    </rPh>
    <rPh sb="1" eb="2">
      <t>チ</t>
    </rPh>
    <rPh sb="2" eb="4">
      <t>メンセキ</t>
    </rPh>
    <phoneticPr fontId="34"/>
  </si>
  <si>
    <t>運動場</t>
    <rPh sb="0" eb="3">
      <t>ウンドウジョウ</t>
    </rPh>
    <phoneticPr fontId="33"/>
  </si>
  <si>
    <t>有形の民俗文化財</t>
    <rPh sb="0" eb="2">
      <t>ユウケイ</t>
    </rPh>
    <rPh sb="3" eb="5">
      <t>ミンゾク</t>
    </rPh>
    <rPh sb="5" eb="8">
      <t>ブンカザイ</t>
    </rPh>
    <phoneticPr fontId="34"/>
  </si>
  <si>
    <t>有形文化財</t>
    <rPh sb="0" eb="2">
      <t>ユウケイ</t>
    </rPh>
    <rPh sb="2" eb="5">
      <t>ブンカザイ</t>
    </rPh>
    <phoneticPr fontId="34"/>
  </si>
  <si>
    <t>延べ面積
（注３）
Ｃ+Ｄ</t>
    <rPh sb="0" eb="1">
      <t>ノ</t>
    </rPh>
    <rPh sb="2" eb="4">
      <t>メンセキ</t>
    </rPh>
    <rPh sb="6" eb="7">
      <t>チュウ</t>
    </rPh>
    <phoneticPr fontId="34"/>
  </si>
  <si>
    <t>建物面積
（注１）
a</t>
    <rPh sb="0" eb="2">
      <t>タテモノ</t>
    </rPh>
    <rPh sb="2" eb="4">
      <t>メンセキ</t>
    </rPh>
    <rPh sb="6" eb="7">
      <t>チュウ</t>
    </rPh>
    <phoneticPr fontId="34"/>
  </si>
  <si>
    <t>資料　生涯学習課</t>
    <rPh sb="0" eb="2">
      <t>シリョウ</t>
    </rPh>
    <rPh sb="3" eb="5">
      <t>ショウガイ</t>
    </rPh>
    <rPh sb="5" eb="7">
      <t>ガクシュウ</t>
    </rPh>
    <rPh sb="7" eb="8">
      <t>カ</t>
    </rPh>
    <phoneticPr fontId="34"/>
  </si>
  <si>
    <t>運動場等
（注２）
ｂ</t>
    <rPh sb="0" eb="3">
      <t>ウンドウジョウ</t>
    </rPh>
    <rPh sb="3" eb="4">
      <t>トウ</t>
    </rPh>
    <rPh sb="6" eb="7">
      <t>チュウ</t>
    </rPh>
    <phoneticPr fontId="34"/>
  </si>
  <si>
    <t>体育館
Ｄ</t>
    <rPh sb="0" eb="2">
      <t>タイイク</t>
    </rPh>
    <rPh sb="2" eb="3">
      <t>カン</t>
    </rPh>
    <phoneticPr fontId="34"/>
  </si>
  <si>
    <t>（注3）延べ面積は、校舎・体育館等主たる建物延べ面積（倉庫・部室等除く）</t>
    <rPh sb="1" eb="2">
      <t>チュウ</t>
    </rPh>
    <phoneticPr fontId="34"/>
  </si>
  <si>
    <t>本町小</t>
    <rPh sb="0" eb="2">
      <t>ホンチョウ</t>
    </rPh>
    <rPh sb="2" eb="3">
      <t>ショウ</t>
    </rPh>
    <phoneticPr fontId="34"/>
  </si>
  <si>
    <t>グラウンド</t>
    <phoneticPr fontId="33"/>
  </si>
  <si>
    <t>下新倉小</t>
    <rPh sb="0" eb="1">
      <t>シモ</t>
    </rPh>
    <rPh sb="1" eb="3">
      <t>ニイクラ</t>
    </rPh>
    <rPh sb="3" eb="4">
      <t>ショウ</t>
    </rPh>
    <phoneticPr fontId="34"/>
  </si>
  <si>
    <t>小学校体育館（夜間）</t>
    <rPh sb="0" eb="3">
      <t>ショウガッコウ</t>
    </rPh>
    <rPh sb="3" eb="6">
      <t>タイイクカン</t>
    </rPh>
    <rPh sb="7" eb="9">
      <t>ヤカン</t>
    </rPh>
    <phoneticPr fontId="33"/>
  </si>
  <si>
    <t>表１５　図書館利用状況</t>
    <rPh sb="0" eb="1">
      <t>ヒョウ</t>
    </rPh>
    <rPh sb="4" eb="6">
      <t>トショ</t>
    </rPh>
    <rPh sb="6" eb="7">
      <t>カン</t>
    </rPh>
    <rPh sb="7" eb="9">
      <t>リヨウ</t>
    </rPh>
    <rPh sb="9" eb="11">
      <t>ジョウキョウ</t>
    </rPh>
    <phoneticPr fontId="34"/>
  </si>
  <si>
    <t>白子
コミュニティ
センター</t>
    <rPh sb="0" eb="2">
      <t>シラコ</t>
    </rPh>
    <phoneticPr fontId="34"/>
  </si>
  <si>
    <t>資料　学校教育課、教育総務課</t>
    <rPh sb="0" eb="2">
      <t>シリョウ</t>
    </rPh>
    <rPh sb="3" eb="5">
      <t>ガッコウ</t>
    </rPh>
    <rPh sb="5" eb="7">
      <t>キョウイク</t>
    </rPh>
    <rPh sb="7" eb="8">
      <t>カ</t>
    </rPh>
    <rPh sb="9" eb="11">
      <t>キョウイク</t>
    </rPh>
    <rPh sb="11" eb="13">
      <t>ソウム</t>
    </rPh>
    <rPh sb="13" eb="14">
      <t>カ</t>
    </rPh>
    <phoneticPr fontId="34"/>
  </si>
  <si>
    <t>（注3）付属資料除く。</t>
    <rPh sb="4" eb="6">
      <t>フゾク</t>
    </rPh>
    <rPh sb="6" eb="8">
      <t>シリョウ</t>
    </rPh>
    <rPh sb="8" eb="9">
      <t>ノゾ</t>
    </rPh>
    <phoneticPr fontId="34"/>
  </si>
  <si>
    <t>（注1）建物面積は、校舎・体育館・給食室等の1階部分の面積</t>
    <rPh sb="1" eb="2">
      <t>チュウ</t>
    </rPh>
    <phoneticPr fontId="34"/>
  </si>
  <si>
    <t>運動場
（注２）
ｂ</t>
    <rPh sb="0" eb="3">
      <t>ウンドウジョウ</t>
    </rPh>
    <rPh sb="5" eb="6">
      <t>チュウ</t>
    </rPh>
    <phoneticPr fontId="34"/>
  </si>
  <si>
    <t>（注2）運動場等は、運動場施設として利用可能な敷地及び、プール施設、花壇・建物周辺空地</t>
    <rPh sb="1" eb="2">
      <t>チュウ</t>
    </rPh>
    <phoneticPr fontId="34"/>
  </si>
  <si>
    <t>生徒数
Ａ</t>
    <rPh sb="0" eb="3">
      <t>セイトスウ</t>
    </rPh>
    <phoneticPr fontId="34"/>
  </si>
  <si>
    <t>学校数</t>
  </si>
  <si>
    <t>教員数</t>
  </si>
  <si>
    <t>生徒数</t>
  </si>
  <si>
    <t>総数</t>
  </si>
  <si>
    <t>男</t>
  </si>
  <si>
    <t>女</t>
  </si>
  <si>
    <t>年</t>
  </si>
  <si>
    <t>元</t>
  </si>
  <si>
    <t>資料　勤労青少年ホーム</t>
    <rPh sb="0" eb="2">
      <t>シリョウ</t>
    </rPh>
    <rPh sb="3" eb="5">
      <t>キンロウ</t>
    </rPh>
    <rPh sb="5" eb="8">
      <t>セイショウネン</t>
    </rPh>
    <phoneticPr fontId="34"/>
  </si>
  <si>
    <t>資料　文部科学省　学校基本調査</t>
    <rPh sb="3" eb="8">
      <t>モンブカ</t>
    </rPh>
    <phoneticPr fontId="34"/>
  </si>
  <si>
    <t>表６　中学校別学級数・生徒数</t>
  </si>
  <si>
    <t>記念物</t>
    <rPh sb="0" eb="3">
      <t>キネンブツ</t>
    </rPh>
    <phoneticPr fontId="34"/>
  </si>
  <si>
    <t>大和中</t>
  </si>
  <si>
    <t>大ホール</t>
  </si>
  <si>
    <t>第二中</t>
  </si>
  <si>
    <t>第三中</t>
  </si>
  <si>
    <t>表７　中学校施設状況</t>
    <rPh sb="0" eb="1">
      <t>ヒョウ</t>
    </rPh>
    <rPh sb="3" eb="6">
      <t>チュウガッコウ</t>
    </rPh>
    <rPh sb="6" eb="8">
      <t>シセツ</t>
    </rPh>
    <rPh sb="8" eb="10">
      <t>ジョウキョウ</t>
    </rPh>
    <phoneticPr fontId="34"/>
  </si>
  <si>
    <t>住居跡、横穴墓、縄文土器、鉄器、人骨</t>
    <rPh sb="0" eb="3">
      <t>ジュウキョアト</t>
    </rPh>
    <rPh sb="4" eb="6">
      <t>ヨコアナ</t>
    </rPh>
    <rPh sb="6" eb="7">
      <t>ハカ</t>
    </rPh>
    <rPh sb="8" eb="10">
      <t>ジョウモン</t>
    </rPh>
    <rPh sb="10" eb="12">
      <t>ドキ</t>
    </rPh>
    <rPh sb="13" eb="15">
      <t>テッキ</t>
    </rPh>
    <rPh sb="16" eb="18">
      <t>ジンコツ</t>
    </rPh>
    <phoneticPr fontId="34"/>
  </si>
  <si>
    <t>雑誌等</t>
    <rPh sb="0" eb="2">
      <t>ザッシ</t>
    </rPh>
    <rPh sb="2" eb="3">
      <t>トウ</t>
    </rPh>
    <phoneticPr fontId="34"/>
  </si>
  <si>
    <t>大和中</t>
    <rPh sb="0" eb="3">
      <t>ヤマトチュウ</t>
    </rPh>
    <phoneticPr fontId="34"/>
  </si>
  <si>
    <t>第三中</t>
    <rPh sb="0" eb="2">
      <t>ダイサン</t>
    </rPh>
    <rPh sb="2" eb="3">
      <t>チュウ</t>
    </rPh>
    <phoneticPr fontId="34"/>
  </si>
  <si>
    <t>資料　学校教育課、教育総務課</t>
    <rPh sb="0" eb="2">
      <t>シリョウ</t>
    </rPh>
    <rPh sb="3" eb="5">
      <t>ガッコウ</t>
    </rPh>
    <rPh sb="5" eb="8">
      <t>キョウイクカ</t>
    </rPh>
    <rPh sb="9" eb="11">
      <t>キョウイク</t>
    </rPh>
    <rPh sb="11" eb="13">
      <t>ソウム</t>
    </rPh>
    <rPh sb="13" eb="14">
      <t>カ</t>
    </rPh>
    <phoneticPr fontId="34"/>
  </si>
  <si>
    <t>南公民館</t>
  </si>
  <si>
    <t>表８　中学校卒業後の進路状況</t>
    <rPh sb="0" eb="1">
      <t>ヒョウ</t>
    </rPh>
    <rPh sb="3" eb="6">
      <t>チュウガッコウ</t>
    </rPh>
    <rPh sb="6" eb="9">
      <t>ソツギョウゴ</t>
    </rPh>
    <rPh sb="10" eb="12">
      <t>シンロ</t>
    </rPh>
    <rPh sb="12" eb="14">
      <t>ジョウキョウ</t>
    </rPh>
    <phoneticPr fontId="34"/>
  </si>
  <si>
    <t>進学者A(注1)</t>
    <rPh sb="0" eb="3">
      <t>シンガクシャ</t>
    </rPh>
    <rPh sb="5" eb="6">
      <t>チュウ</t>
    </rPh>
    <phoneticPr fontId="34"/>
  </si>
  <si>
    <t>資料　文部科学省　学校基本調査</t>
    <rPh sb="0" eb="2">
      <t>シリョウ</t>
    </rPh>
    <rPh sb="3" eb="8">
      <t>モンブカ</t>
    </rPh>
    <rPh sb="9" eb="11">
      <t>ガッコウ</t>
    </rPh>
    <rPh sb="11" eb="13">
      <t>キホン</t>
    </rPh>
    <rPh sb="13" eb="15">
      <t>チョウサ</t>
    </rPh>
    <phoneticPr fontId="34"/>
  </si>
  <si>
    <t>進学者B(注2)</t>
    <rPh sb="0" eb="3">
      <t>シンガクシャ</t>
    </rPh>
    <rPh sb="5" eb="6">
      <t>チュウ</t>
    </rPh>
    <phoneticPr fontId="34"/>
  </si>
  <si>
    <t>就職者</t>
    <rPh sb="0" eb="3">
      <t>シュウショクシャ</t>
    </rPh>
    <phoneticPr fontId="34"/>
  </si>
  <si>
    <t>無業
その他</t>
    <rPh sb="0" eb="1">
      <t>ム</t>
    </rPh>
    <rPh sb="1" eb="2">
      <t>ギョウ</t>
    </rPh>
    <rPh sb="5" eb="6">
      <t>タ</t>
    </rPh>
    <phoneticPr fontId="34"/>
  </si>
  <si>
    <t>-</t>
  </si>
  <si>
    <t>天然記念物</t>
    <rPh sb="0" eb="2">
      <t>テンネン</t>
    </rPh>
    <rPh sb="2" eb="5">
      <t>キネンブツ</t>
    </rPh>
    <phoneticPr fontId="34"/>
  </si>
  <si>
    <t>元</t>
    <rPh sb="0" eb="1">
      <t>モト</t>
    </rPh>
    <phoneticPr fontId="34"/>
  </si>
  <si>
    <t>（注1）進学者Aとは高等学校等進学者(就職進学者を含む)</t>
    <rPh sb="1" eb="2">
      <t>チュウ</t>
    </rPh>
    <rPh sb="4" eb="7">
      <t>シンガクシャ</t>
    </rPh>
    <rPh sb="10" eb="12">
      <t>コウトウ</t>
    </rPh>
    <rPh sb="12" eb="14">
      <t>ガッコウ</t>
    </rPh>
    <rPh sb="14" eb="15">
      <t>トウ</t>
    </rPh>
    <rPh sb="15" eb="18">
      <t>シンガクシャ</t>
    </rPh>
    <rPh sb="19" eb="21">
      <t>シュウショク</t>
    </rPh>
    <rPh sb="21" eb="24">
      <t>シンガクシャ</t>
    </rPh>
    <rPh sb="25" eb="26">
      <t>フク</t>
    </rPh>
    <phoneticPr fontId="34"/>
  </si>
  <si>
    <t>（注2）進学者Bとは専修学校(高等課程)進学者(就職進学者を含む)</t>
    <rPh sb="1" eb="2">
      <t>チュウ</t>
    </rPh>
    <rPh sb="4" eb="7">
      <t>シンガクシャ</t>
    </rPh>
    <phoneticPr fontId="34"/>
  </si>
  <si>
    <t>表９　高等学校生徒数</t>
    <rPh sb="0" eb="1">
      <t>ヒョウ</t>
    </rPh>
    <rPh sb="3" eb="5">
      <t>コウトウ</t>
    </rPh>
    <rPh sb="5" eb="7">
      <t>ガッコウ</t>
    </rPh>
    <rPh sb="7" eb="10">
      <t>セイトスウ</t>
    </rPh>
    <phoneticPr fontId="34"/>
  </si>
  <si>
    <t>大いちょう</t>
    <rPh sb="0" eb="1">
      <t>オオ</t>
    </rPh>
    <phoneticPr fontId="34"/>
  </si>
  <si>
    <t>生徒数</t>
    <rPh sb="0" eb="3">
      <t>セイトスウ</t>
    </rPh>
    <phoneticPr fontId="34"/>
  </si>
  <si>
    <t>資料　文部科学省　学校基本調査</t>
    <rPh sb="0" eb="2">
      <t>シリョウ</t>
    </rPh>
    <rPh sb="3" eb="8">
      <t>モンブカガクショウ</t>
    </rPh>
    <rPh sb="9" eb="11">
      <t>ガッコウ</t>
    </rPh>
    <rPh sb="11" eb="13">
      <t>キホン</t>
    </rPh>
    <rPh sb="13" eb="15">
      <t>チサ</t>
    </rPh>
    <phoneticPr fontId="34"/>
  </si>
  <si>
    <t>表１０　公民館利用状況</t>
  </si>
  <si>
    <t>（件数）</t>
  </si>
  <si>
    <t>総利用件数</t>
  </si>
  <si>
    <t>中央公民館</t>
  </si>
  <si>
    <t>坂下公民館</t>
  </si>
  <si>
    <t>野球場</t>
    <rPh sb="0" eb="3">
      <t>ヤキュウジョウ</t>
    </rPh>
    <phoneticPr fontId="33"/>
  </si>
  <si>
    <t>令和</t>
    <rPh sb="0" eb="2">
      <t>レ</t>
    </rPh>
    <phoneticPr fontId="34"/>
  </si>
  <si>
    <t>年度</t>
    <rPh sb="0" eb="2">
      <t>ネンド</t>
    </rPh>
    <phoneticPr fontId="34"/>
  </si>
  <si>
    <t>資料　教育総務課（和光の教育）</t>
    <rPh sb="3" eb="5">
      <t>キョウイク</t>
    </rPh>
    <rPh sb="5" eb="8">
      <t>ソウムカ</t>
    </rPh>
    <rPh sb="9" eb="11">
      <t>ワコウ</t>
    </rPh>
    <rPh sb="12" eb="14">
      <t>キョウイク</t>
    </rPh>
    <phoneticPr fontId="34"/>
  </si>
  <si>
    <t>来園者数</t>
    <rPh sb="0" eb="2">
      <t>ライエン</t>
    </rPh>
    <rPh sb="2" eb="3">
      <t>シャ</t>
    </rPh>
    <rPh sb="3" eb="4">
      <t>スウ</t>
    </rPh>
    <phoneticPr fontId="34"/>
  </si>
  <si>
    <t>表１１　和光市民文化センター利用状況</t>
  </si>
  <si>
    <t>視聴覚資料
（点）</t>
    <rPh sb="0" eb="3">
      <t>シチョウカク</t>
    </rPh>
    <rPh sb="3" eb="5">
      <t>シリョウ</t>
    </rPh>
    <rPh sb="7" eb="8">
      <t>テン</t>
    </rPh>
    <phoneticPr fontId="34"/>
  </si>
  <si>
    <t>小ホール</t>
  </si>
  <si>
    <t>会議室</t>
  </si>
  <si>
    <t>企画展示室
展示ホール</t>
  </si>
  <si>
    <t>資料　和光市民文化センター</t>
  </si>
  <si>
    <t>表１２　勤労青少年ホーム利用状況</t>
  </si>
  <si>
    <t>メインアリーナ</t>
    <phoneticPr fontId="33"/>
  </si>
  <si>
    <t>ホーム
主催講座</t>
  </si>
  <si>
    <t>表１３　コミュニティセンター利用状況</t>
    <rPh sb="0" eb="1">
      <t>ヒョウ</t>
    </rPh>
    <rPh sb="14" eb="16">
      <t>リヨウ</t>
    </rPh>
    <rPh sb="16" eb="18">
      <t>ジョウキョウ</t>
    </rPh>
    <phoneticPr fontId="34"/>
  </si>
  <si>
    <t>区分</t>
    <rPh sb="0" eb="2">
      <t>クブン</t>
    </rPh>
    <phoneticPr fontId="34"/>
  </si>
  <si>
    <t>白子吹上
コミュニティ
センター</t>
    <rPh sb="0" eb="2">
      <t>シラコ</t>
    </rPh>
    <rPh sb="2" eb="4">
      <t>フキアゲ</t>
    </rPh>
    <phoneticPr fontId="34"/>
  </si>
  <si>
    <t>新倉
コミュニティ
センター</t>
    <rPh sb="0" eb="2">
      <t>ニイクラ</t>
    </rPh>
    <phoneticPr fontId="34"/>
  </si>
  <si>
    <t>牛房
コミュニティ
センター</t>
    <rPh sb="0" eb="1">
      <t>ウシ</t>
    </rPh>
    <rPh sb="1" eb="2">
      <t>ボウ</t>
    </rPh>
    <phoneticPr fontId="34"/>
  </si>
  <si>
    <t>五輪塔</t>
    <rPh sb="0" eb="2">
      <t>ゴリン</t>
    </rPh>
    <rPh sb="2" eb="3">
      <t>トウ</t>
    </rPh>
    <phoneticPr fontId="34"/>
  </si>
  <si>
    <t>件数</t>
    <rPh sb="0" eb="2">
      <t>ケンスウ</t>
    </rPh>
    <phoneticPr fontId="34"/>
  </si>
  <si>
    <t>人数</t>
    <rPh sb="0" eb="2">
      <t>ニンズウ</t>
    </rPh>
    <phoneticPr fontId="34"/>
  </si>
  <si>
    <t>資料　市民活動推進課</t>
    <rPh sb="0" eb="2">
      <t>シリョウ</t>
    </rPh>
    <rPh sb="3" eb="5">
      <t>シミン</t>
    </rPh>
    <rPh sb="5" eb="7">
      <t>カツドウ</t>
    </rPh>
    <rPh sb="7" eb="9">
      <t>スイシン</t>
    </rPh>
    <rPh sb="9" eb="10">
      <t>カ</t>
    </rPh>
    <phoneticPr fontId="34"/>
  </si>
  <si>
    <t>白子宿
地域
センター</t>
    <rPh sb="0" eb="2">
      <t>シラコ</t>
    </rPh>
    <rPh sb="2" eb="3">
      <t>ジュク</t>
    </rPh>
    <rPh sb="4" eb="6">
      <t>チイキ</t>
    </rPh>
    <phoneticPr fontId="34"/>
  </si>
  <si>
    <t>フットサル場</t>
    <rPh sb="5" eb="6">
      <t>ジョウ</t>
    </rPh>
    <phoneticPr fontId="33"/>
  </si>
  <si>
    <t>新倉北
地域
センター</t>
    <rPh sb="0" eb="2">
      <t>ニイクラ</t>
    </rPh>
    <rPh sb="2" eb="3">
      <t>キタ</t>
    </rPh>
    <rPh sb="4" eb="6">
      <t>チイキ</t>
    </rPh>
    <phoneticPr fontId="34"/>
  </si>
  <si>
    <t>本町
地域
センター</t>
    <rPh sb="0" eb="1">
      <t>ホン</t>
    </rPh>
    <rPh sb="1" eb="2">
      <t>チョウ</t>
    </rPh>
    <rPh sb="3" eb="5">
      <t>チイキ</t>
    </rPh>
    <phoneticPr fontId="34"/>
  </si>
  <si>
    <t>向山
地域
センター</t>
    <rPh sb="0" eb="2">
      <t>ムカイヤマ</t>
    </rPh>
    <rPh sb="3" eb="5">
      <t>チイキ</t>
    </rPh>
    <phoneticPr fontId="34"/>
  </si>
  <si>
    <t>城山
地域
センター</t>
    <rPh sb="0" eb="2">
      <t>シロヤマ</t>
    </rPh>
    <rPh sb="3" eb="5">
      <t>チイキ</t>
    </rPh>
    <phoneticPr fontId="34"/>
  </si>
  <si>
    <t>登録者数
（人）</t>
    <rPh sb="0" eb="3">
      <t>トウロクシャ</t>
    </rPh>
    <rPh sb="3" eb="4">
      <t>スウ</t>
    </rPh>
    <rPh sb="6" eb="7">
      <t>ニン</t>
    </rPh>
    <phoneticPr fontId="34"/>
  </si>
  <si>
    <t>貸出人数
（人）</t>
    <rPh sb="0" eb="2">
      <t>カシダシ</t>
    </rPh>
    <rPh sb="2" eb="4">
      <t>ニンズウ</t>
    </rPh>
    <rPh sb="6" eb="7">
      <t>ニン</t>
    </rPh>
    <phoneticPr fontId="34"/>
  </si>
  <si>
    <t>図書（冊）</t>
    <rPh sb="0" eb="2">
      <t>トショ</t>
    </rPh>
    <rPh sb="3" eb="4">
      <t>サツ</t>
    </rPh>
    <phoneticPr fontId="34"/>
  </si>
  <si>
    <t>資料　図書館</t>
    <rPh sb="0" eb="2">
      <t>シリョウ</t>
    </rPh>
    <rPh sb="3" eb="6">
      <t>トショカン</t>
    </rPh>
    <phoneticPr fontId="34"/>
  </si>
  <si>
    <t>花の木ゲートボール場</t>
    <rPh sb="0" eb="1">
      <t>ハナ</t>
    </rPh>
    <rPh sb="2" eb="3">
      <t>キ</t>
    </rPh>
    <rPh sb="9" eb="10">
      <t>ジョウ</t>
    </rPh>
    <phoneticPr fontId="33"/>
  </si>
  <si>
    <t>（注1）公民館図書室を含む。</t>
    <rPh sb="1" eb="2">
      <t>チュウ</t>
    </rPh>
    <rPh sb="4" eb="7">
      <t>コウミンカン</t>
    </rPh>
    <rPh sb="7" eb="10">
      <t>トショシツ</t>
    </rPh>
    <rPh sb="11" eb="12">
      <t>フク</t>
    </rPh>
    <phoneticPr fontId="34"/>
  </si>
  <si>
    <t>冨澤家地方文書、地方文書</t>
    <rPh sb="0" eb="2">
      <t>トミザワ</t>
    </rPh>
    <rPh sb="2" eb="3">
      <t>ケ</t>
    </rPh>
    <rPh sb="3" eb="5">
      <t>チホウ</t>
    </rPh>
    <rPh sb="5" eb="7">
      <t>ブンショ</t>
    </rPh>
    <rPh sb="8" eb="10">
      <t>チホウ</t>
    </rPh>
    <rPh sb="10" eb="12">
      <t>ブンショ</t>
    </rPh>
    <phoneticPr fontId="34"/>
  </si>
  <si>
    <t>表１６　図書館所蔵資料数</t>
    <rPh sb="0" eb="1">
      <t>ヒョウ</t>
    </rPh>
    <rPh sb="4" eb="7">
      <t>トショカン</t>
    </rPh>
    <rPh sb="7" eb="12">
      <t>ショゾウ</t>
    </rPh>
    <phoneticPr fontId="34"/>
  </si>
  <si>
    <t>蔵書（冊）</t>
    <rPh sb="0" eb="2">
      <t>ゾウショ</t>
    </rPh>
    <rPh sb="3" eb="4">
      <t>サツ</t>
    </rPh>
    <phoneticPr fontId="34"/>
  </si>
  <si>
    <t>郷土資料</t>
    <rPh sb="0" eb="2">
      <t>キョウド</t>
    </rPh>
    <rPh sb="2" eb="4">
      <t>シリョウ</t>
    </rPh>
    <phoneticPr fontId="34"/>
  </si>
  <si>
    <t>カセット・CD等</t>
    <rPh sb="7" eb="8">
      <t>トウ</t>
    </rPh>
    <phoneticPr fontId="34"/>
  </si>
  <si>
    <t>（注1）公民館図書室を含む。洋書・デイジー図書は一般書に、紙芝居は児童書に含まれる。</t>
    <rPh sb="1" eb="2">
      <t>チュウ</t>
    </rPh>
    <rPh sb="4" eb="7">
      <t>コウミンカン</t>
    </rPh>
    <rPh sb="7" eb="10">
      <t>トショシツ</t>
    </rPh>
    <rPh sb="11" eb="12">
      <t>フク</t>
    </rPh>
    <rPh sb="21" eb="23">
      <t>トショ</t>
    </rPh>
    <rPh sb="29" eb="32">
      <t>カミシバイ</t>
    </rPh>
    <rPh sb="33" eb="36">
      <t>ジドウショ</t>
    </rPh>
    <rPh sb="37" eb="38">
      <t>フク</t>
    </rPh>
    <phoneticPr fontId="34"/>
  </si>
  <si>
    <t>市民プール</t>
    <rPh sb="0" eb="2">
      <t>シミン</t>
    </rPh>
    <phoneticPr fontId="33"/>
  </si>
  <si>
    <t>表１７　文化財一覧</t>
    <rPh sb="0" eb="1">
      <t>ヒョウ</t>
    </rPh>
    <rPh sb="4" eb="7">
      <t>ブンカザイ</t>
    </rPh>
    <rPh sb="7" eb="9">
      <t>イチラン</t>
    </rPh>
    <phoneticPr fontId="34"/>
  </si>
  <si>
    <t>指定</t>
    <rPh sb="0" eb="2">
      <t>シテイ</t>
    </rPh>
    <phoneticPr fontId="34"/>
  </si>
  <si>
    <t>名称</t>
    <rPh sb="0" eb="2">
      <t>メイショウ</t>
    </rPh>
    <phoneticPr fontId="34"/>
  </si>
  <si>
    <t>荒川河川敷</t>
    <rPh sb="0" eb="2">
      <t>アラカワ</t>
    </rPh>
    <rPh sb="2" eb="5">
      <t>カセンジキ</t>
    </rPh>
    <phoneticPr fontId="33"/>
  </si>
  <si>
    <t>県指定</t>
    <rPh sb="0" eb="1">
      <t>ケン</t>
    </rPh>
    <rPh sb="1" eb="3">
      <t>シテイ</t>
    </rPh>
    <phoneticPr fontId="34"/>
  </si>
  <si>
    <t>考古資料</t>
  </si>
  <si>
    <t>午王山遺跡出土品</t>
    <rPh sb="0" eb="3">
      <t>ゴボウヤマ</t>
    </rPh>
    <rPh sb="3" eb="5">
      <t>イセキ</t>
    </rPh>
    <rPh sb="5" eb="7">
      <t>シュツド</t>
    </rPh>
    <rPh sb="7" eb="8">
      <t>ヒン</t>
    </rPh>
    <phoneticPr fontId="34"/>
  </si>
  <si>
    <t>市指定</t>
    <rPh sb="0" eb="1">
      <t>シ</t>
    </rPh>
    <rPh sb="1" eb="3">
      <t>シテイ</t>
    </rPh>
    <phoneticPr fontId="34"/>
  </si>
  <si>
    <t>弥生式つぼ、</t>
    <rPh sb="0" eb="3">
      <t>ヤヨイシキ</t>
    </rPh>
    <phoneticPr fontId="34"/>
  </si>
  <si>
    <t>〃</t>
    <phoneticPr fontId="34"/>
  </si>
  <si>
    <t>工芸品</t>
    <rPh sb="0" eb="3">
      <t>コウゲイヒン</t>
    </rPh>
    <phoneticPr fontId="34"/>
  </si>
  <si>
    <t>鰐口、具足（鎧・兜）</t>
    <rPh sb="0" eb="2">
      <t>ワニグチ</t>
    </rPh>
    <rPh sb="3" eb="5">
      <t>グソク</t>
    </rPh>
    <rPh sb="6" eb="7">
      <t>ヨロイ</t>
    </rPh>
    <rPh sb="8" eb="9">
      <t>カブト</t>
    </rPh>
    <phoneticPr fontId="34"/>
  </si>
  <si>
    <t>古文書</t>
    <rPh sb="0" eb="3">
      <t>コモンジョ</t>
    </rPh>
    <phoneticPr fontId="34"/>
  </si>
  <si>
    <t>歴史資料</t>
    <rPh sb="0" eb="2">
      <t>レキシ</t>
    </rPh>
    <rPh sb="2" eb="4">
      <t>シリョウ</t>
    </rPh>
    <phoneticPr fontId="34"/>
  </si>
  <si>
    <t>建造物</t>
    <rPh sb="0" eb="3">
      <t>ケンゾウブツ</t>
    </rPh>
    <phoneticPr fontId="34"/>
  </si>
  <si>
    <t>旧冨岡家住宅</t>
    <rPh sb="0" eb="1">
      <t>キュウ</t>
    </rPh>
    <rPh sb="1" eb="3">
      <t>トミオカ</t>
    </rPh>
    <rPh sb="3" eb="4">
      <t>ケ</t>
    </rPh>
    <rPh sb="4" eb="6">
      <t>ジュウタク</t>
    </rPh>
    <phoneticPr fontId="34"/>
  </si>
  <si>
    <t>民俗文化財</t>
    <rPh sb="0" eb="2">
      <t>ミンゾク</t>
    </rPh>
    <rPh sb="2" eb="5">
      <t>ブンカザイ</t>
    </rPh>
    <phoneticPr fontId="34"/>
  </si>
  <si>
    <t>太鼓、吹上観音百庚申</t>
    <rPh sb="0" eb="2">
      <t>タイコ</t>
    </rPh>
    <rPh sb="3" eb="5">
      <t>フキアゲ</t>
    </rPh>
    <rPh sb="5" eb="7">
      <t>カンノン</t>
    </rPh>
    <rPh sb="7" eb="8">
      <t>ヒャク</t>
    </rPh>
    <rPh sb="8" eb="9">
      <t>コウ</t>
    </rPh>
    <rPh sb="9" eb="10">
      <t>シン</t>
    </rPh>
    <phoneticPr fontId="34"/>
  </si>
  <si>
    <t>下新倉氷川八幡神社富士塚</t>
  </si>
  <si>
    <t>白子熊野神社富士塚</t>
  </si>
  <si>
    <t>無形の民俗文化財</t>
    <rPh sb="0" eb="2">
      <t>ムケイ</t>
    </rPh>
    <rPh sb="3" eb="5">
      <t>ミンゾク</t>
    </rPh>
    <rPh sb="5" eb="8">
      <t>ブンカザイ</t>
    </rPh>
    <phoneticPr fontId="34"/>
  </si>
  <si>
    <t>ささら獅子舞、白子囃子</t>
    <rPh sb="3" eb="6">
      <t>シシマイ</t>
    </rPh>
    <rPh sb="7" eb="9">
      <t>シラコ</t>
    </rPh>
    <rPh sb="9" eb="11">
      <t>ハヤシ</t>
    </rPh>
    <phoneticPr fontId="34"/>
  </si>
  <si>
    <t>国指定</t>
    <rPh sb="0" eb="1">
      <t>クニ</t>
    </rPh>
    <rPh sb="1" eb="3">
      <t>シテイ</t>
    </rPh>
    <phoneticPr fontId="34"/>
  </si>
  <si>
    <t>史跡</t>
    <rPh sb="0" eb="2">
      <t>シセキ</t>
    </rPh>
    <phoneticPr fontId="34"/>
  </si>
  <si>
    <t>午王山遺跡</t>
    <rPh sb="0" eb="1">
      <t>ヒル</t>
    </rPh>
    <rPh sb="1" eb="2">
      <t>オウ</t>
    </rPh>
    <rPh sb="2" eb="3">
      <t>ヤマ</t>
    </rPh>
    <rPh sb="3" eb="5">
      <t>イセキ</t>
    </rPh>
    <phoneticPr fontId="34"/>
  </si>
  <si>
    <t>資料　生涯学習課</t>
    <rPh sb="0" eb="2">
      <t>シリョウ</t>
    </rPh>
    <rPh sb="3" eb="5">
      <t>ショウガイ</t>
    </rPh>
    <rPh sb="5" eb="8">
      <t>ガクシュウカ</t>
    </rPh>
    <phoneticPr fontId="34"/>
  </si>
  <si>
    <t>表１８　遺跡</t>
    <rPh sb="0" eb="1">
      <t>ヒョウ</t>
    </rPh>
    <rPh sb="4" eb="6">
      <t>イセキ</t>
    </rPh>
    <phoneticPr fontId="34"/>
  </si>
  <si>
    <t>遺構・出土遺物</t>
    <rPh sb="0" eb="2">
      <t>イコウ</t>
    </rPh>
    <rPh sb="3" eb="5">
      <t>シュツド</t>
    </rPh>
    <rPh sb="5" eb="7">
      <t>イブツ</t>
    </rPh>
    <phoneticPr fontId="34"/>
  </si>
  <si>
    <t>集落跡・貝塚</t>
    <rPh sb="0" eb="3">
      <t>シュウラクアト</t>
    </rPh>
    <rPh sb="4" eb="6">
      <t>カイヅカ</t>
    </rPh>
    <phoneticPr fontId="34"/>
  </si>
  <si>
    <t>集落跡</t>
    <rPh sb="0" eb="3">
      <t>シュウラクアト</t>
    </rPh>
    <phoneticPr fontId="34"/>
  </si>
  <si>
    <t>住居跡、炉穴、土坑、方形周溝墓、石器</t>
    <rPh sb="0" eb="3">
      <t>ジュウキョアト</t>
    </rPh>
    <rPh sb="4" eb="5">
      <t>ロ</t>
    </rPh>
    <rPh sb="5" eb="6">
      <t>アナ</t>
    </rPh>
    <rPh sb="7" eb="8">
      <t>ツチ</t>
    </rPh>
    <rPh sb="8" eb="9">
      <t>コウ</t>
    </rPh>
    <rPh sb="10" eb="11">
      <t>ホウ</t>
    </rPh>
    <rPh sb="11" eb="12">
      <t>カタ</t>
    </rPh>
    <rPh sb="12" eb="13">
      <t>シュウ</t>
    </rPh>
    <rPh sb="13" eb="14">
      <t>ミゾ</t>
    </rPh>
    <rPh sb="14" eb="15">
      <t>ハカ</t>
    </rPh>
    <rPh sb="16" eb="18">
      <t>セッキ</t>
    </rPh>
    <phoneticPr fontId="34"/>
  </si>
  <si>
    <t>縄文土器、弥生土器、須恵器、火葬墓（跡）</t>
    <rPh sb="0" eb="2">
      <t>ジョウモン</t>
    </rPh>
    <rPh sb="2" eb="4">
      <t>ドキ</t>
    </rPh>
    <rPh sb="5" eb="7">
      <t>ヤヨイ</t>
    </rPh>
    <rPh sb="7" eb="9">
      <t>ドキ</t>
    </rPh>
    <rPh sb="10" eb="12">
      <t>スエ</t>
    </rPh>
    <rPh sb="12" eb="13">
      <t>キ</t>
    </rPh>
    <rPh sb="14" eb="16">
      <t>カソウ</t>
    </rPh>
    <rPh sb="16" eb="17">
      <t>ハカ</t>
    </rPh>
    <rPh sb="18" eb="19">
      <t>アト</t>
    </rPh>
    <phoneticPr fontId="34"/>
  </si>
  <si>
    <t>板碑、環壕、掘立柱建築跡、甕棺墓</t>
    <rPh sb="0" eb="1">
      <t>イタ</t>
    </rPh>
    <rPh sb="1" eb="2">
      <t>ヒ</t>
    </rPh>
    <rPh sb="3" eb="4">
      <t>カン</t>
    </rPh>
    <rPh sb="4" eb="5">
      <t>ゴウ</t>
    </rPh>
    <rPh sb="6" eb="7">
      <t>ホ</t>
    </rPh>
    <rPh sb="7" eb="8">
      <t>タ</t>
    </rPh>
    <rPh sb="8" eb="9">
      <t>ハシラ</t>
    </rPh>
    <rPh sb="9" eb="11">
      <t>ケンチク</t>
    </rPh>
    <rPh sb="11" eb="12">
      <t>アト</t>
    </rPh>
    <rPh sb="14" eb="15">
      <t>カン</t>
    </rPh>
    <rPh sb="15" eb="16">
      <t>ハカ</t>
    </rPh>
    <phoneticPr fontId="34"/>
  </si>
  <si>
    <t>表１９　新倉ふるさと民家園来園者数</t>
    <rPh sb="0" eb="1">
      <t>ヒョウ</t>
    </rPh>
    <rPh sb="4" eb="6">
      <t>ニイクラ</t>
    </rPh>
    <rPh sb="10" eb="12">
      <t>ミンカ</t>
    </rPh>
    <rPh sb="12" eb="13">
      <t>エン</t>
    </rPh>
    <rPh sb="13" eb="14">
      <t>ライ</t>
    </rPh>
    <rPh sb="14" eb="15">
      <t>エン</t>
    </rPh>
    <rPh sb="15" eb="16">
      <t>シャ</t>
    </rPh>
    <rPh sb="16" eb="17">
      <t>スウ</t>
    </rPh>
    <phoneticPr fontId="34"/>
  </si>
  <si>
    <t>住居跡、縄文土器、骨角器、円形周溝墓</t>
    <rPh sb="0" eb="3">
      <t>ジュウキョアト</t>
    </rPh>
    <rPh sb="4" eb="6">
      <t>ジョウモン</t>
    </rPh>
    <rPh sb="6" eb="8">
      <t>ドキ</t>
    </rPh>
    <rPh sb="9" eb="10">
      <t>ホネ</t>
    </rPh>
    <rPh sb="10" eb="11">
      <t>カク</t>
    </rPh>
    <rPh sb="11" eb="12">
      <t>キ</t>
    </rPh>
    <rPh sb="13" eb="15">
      <t>エンケイ</t>
    </rPh>
    <rPh sb="15" eb="16">
      <t>シュウ</t>
    </rPh>
    <rPh sb="16" eb="17">
      <t>ミゾ</t>
    </rPh>
    <rPh sb="17" eb="18">
      <t>ハカ</t>
    </rPh>
    <phoneticPr fontId="34"/>
  </si>
  <si>
    <t>掘立柱建築跡</t>
    <rPh sb="0" eb="1">
      <t>ホ</t>
    </rPh>
    <rPh sb="1" eb="2">
      <t>タ</t>
    </rPh>
    <rPh sb="2" eb="3">
      <t>ハシラ</t>
    </rPh>
    <rPh sb="3" eb="5">
      <t>ケンチク</t>
    </rPh>
    <rPh sb="5" eb="6">
      <t>アト</t>
    </rPh>
    <phoneticPr fontId="34"/>
  </si>
  <si>
    <t>集落跡・
貝塚・横穴</t>
    <rPh sb="0" eb="3">
      <t>シュウラクアト</t>
    </rPh>
    <rPh sb="5" eb="7">
      <t>カイヅカ</t>
    </rPh>
    <rPh sb="8" eb="10">
      <t>ヨコアナ</t>
    </rPh>
    <phoneticPr fontId="34"/>
  </si>
  <si>
    <t>横穴墓、須恵器</t>
    <rPh sb="0" eb="2">
      <t>ヨコアナ</t>
    </rPh>
    <rPh sb="2" eb="3">
      <t>ハカ</t>
    </rPh>
    <rPh sb="4" eb="7">
      <t>スエキ</t>
    </rPh>
    <phoneticPr fontId="34"/>
  </si>
  <si>
    <t>広沢小学校校庭（夜間）</t>
    <rPh sb="0" eb="2">
      <t>ヒロサワ</t>
    </rPh>
    <rPh sb="2" eb="5">
      <t>ショウガッコウ</t>
    </rPh>
    <rPh sb="5" eb="7">
      <t>コウテイ</t>
    </rPh>
    <rPh sb="8" eb="10">
      <t>ヤカン</t>
    </rPh>
    <phoneticPr fontId="33"/>
  </si>
  <si>
    <t>表２０　スポーツ振興施設利用者数</t>
    <rPh sb="0" eb="1">
      <t>ヒョウ</t>
    </rPh>
    <rPh sb="8" eb="10">
      <t>シンコウ</t>
    </rPh>
    <rPh sb="10" eb="12">
      <t>シセツ</t>
    </rPh>
    <rPh sb="12" eb="15">
      <t>リヨウシャ</t>
    </rPh>
    <rPh sb="15" eb="16">
      <t>スウ</t>
    </rPh>
    <phoneticPr fontId="33"/>
  </si>
  <si>
    <t>施設名</t>
    <rPh sb="0" eb="2">
      <t>シセツ</t>
    </rPh>
    <rPh sb="2" eb="3">
      <t>メイ</t>
    </rPh>
    <phoneticPr fontId="33"/>
  </si>
  <si>
    <t>庭球場</t>
    <rPh sb="0" eb="2">
      <t>テイキュウ</t>
    </rPh>
    <rPh sb="2" eb="3">
      <t>ジョウ</t>
    </rPh>
    <phoneticPr fontId="33"/>
  </si>
  <si>
    <t>司法
研修所内</t>
    <rPh sb="0" eb="2">
      <t>シホウ</t>
    </rPh>
    <rPh sb="3" eb="5">
      <t>ケンシュウ</t>
    </rPh>
    <rPh sb="5" eb="6">
      <t>ジョ</t>
    </rPh>
    <rPh sb="6" eb="7">
      <t>ナイ</t>
    </rPh>
    <phoneticPr fontId="33"/>
  </si>
  <si>
    <t>サッカー場（一般・少年）</t>
    <rPh sb="4" eb="5">
      <t>ジョウ</t>
    </rPh>
    <rPh sb="6" eb="8">
      <t>イッパン</t>
    </rPh>
    <rPh sb="9" eb="11">
      <t>ショウネン</t>
    </rPh>
    <phoneticPr fontId="33"/>
  </si>
  <si>
    <t>小学校体育館（土日祝）</t>
    <rPh sb="0" eb="3">
      <t>ショウガッコウ</t>
    </rPh>
    <rPh sb="3" eb="6">
      <t>タイイクカン</t>
    </rPh>
    <rPh sb="7" eb="9">
      <t>ドニチ</t>
    </rPh>
    <rPh sb="9" eb="10">
      <t>シュク</t>
    </rPh>
    <phoneticPr fontId="33"/>
  </si>
  <si>
    <t>小学校校庭（土日祝）</t>
    <rPh sb="0" eb="3">
      <t>ショウガッコウ</t>
    </rPh>
    <rPh sb="3" eb="5">
      <t>コウテイ</t>
    </rPh>
    <rPh sb="6" eb="8">
      <t>ドニチ</t>
    </rPh>
    <rPh sb="8" eb="9">
      <t>シュク</t>
    </rPh>
    <phoneticPr fontId="33"/>
  </si>
  <si>
    <t>中学校体育館（夜間）</t>
    <rPh sb="0" eb="3">
      <t>チュウガッコウ</t>
    </rPh>
    <rPh sb="3" eb="5">
      <t>タイイク</t>
    </rPh>
    <rPh sb="5" eb="6">
      <t>カン</t>
    </rPh>
    <rPh sb="7" eb="9">
      <t>ヤカン</t>
    </rPh>
    <phoneticPr fontId="33"/>
  </si>
  <si>
    <t>中学校体育館卓球場（夜間）</t>
    <rPh sb="0" eb="3">
      <t>チュウガッコウ</t>
    </rPh>
    <rPh sb="3" eb="5">
      <t>タイイク</t>
    </rPh>
    <rPh sb="5" eb="6">
      <t>カン</t>
    </rPh>
    <rPh sb="6" eb="9">
      <t>タッキュウジョウ</t>
    </rPh>
    <rPh sb="10" eb="12">
      <t>ヤカン</t>
    </rPh>
    <phoneticPr fontId="33"/>
  </si>
  <si>
    <t>中学校体育館格技場（夜間）</t>
    <rPh sb="0" eb="3">
      <t>チュウガッコウ</t>
    </rPh>
    <rPh sb="3" eb="5">
      <t>タイイク</t>
    </rPh>
    <rPh sb="5" eb="6">
      <t>カン</t>
    </rPh>
    <rPh sb="6" eb="8">
      <t>カクギ</t>
    </rPh>
    <rPh sb="8" eb="9">
      <t>ジョウ</t>
    </rPh>
    <rPh sb="10" eb="12">
      <t>ヤカン</t>
    </rPh>
    <phoneticPr fontId="33"/>
  </si>
  <si>
    <t>レクリエーション広場</t>
    <rPh sb="8" eb="10">
      <t>ヒロバ</t>
    </rPh>
    <phoneticPr fontId="33"/>
  </si>
  <si>
    <t>総合体育館</t>
    <rPh sb="0" eb="2">
      <t>ソウゴウ</t>
    </rPh>
    <rPh sb="2" eb="4">
      <t>タイイク</t>
    </rPh>
    <rPh sb="4" eb="5">
      <t>カン</t>
    </rPh>
    <phoneticPr fontId="33"/>
  </si>
  <si>
    <t>サブアリーナ</t>
    <phoneticPr fontId="33"/>
  </si>
  <si>
    <t>トレーニング室</t>
    <rPh sb="6" eb="7">
      <t>シツ</t>
    </rPh>
    <phoneticPr fontId="33"/>
  </si>
  <si>
    <t>軽スポーツ室</t>
    <rPh sb="0" eb="1">
      <t>ケイ</t>
    </rPh>
    <rPh sb="5" eb="6">
      <t>シツ</t>
    </rPh>
    <phoneticPr fontId="33"/>
  </si>
  <si>
    <t>柔剣道場</t>
    <rPh sb="0" eb="1">
      <t>ヤワ</t>
    </rPh>
    <rPh sb="1" eb="4">
      <t>ケンドウジョウ</t>
    </rPh>
    <phoneticPr fontId="33"/>
  </si>
  <si>
    <t>弓道場</t>
    <rPh sb="0" eb="3">
      <t>キュウドウジョウ</t>
    </rPh>
    <phoneticPr fontId="33"/>
  </si>
  <si>
    <t>アーバンアクア公園</t>
    <rPh sb="7" eb="9">
      <t>コウエン</t>
    </rPh>
    <phoneticPr fontId="33"/>
  </si>
  <si>
    <t>庭球場</t>
    <rPh sb="0" eb="3">
      <t>テイキュウジョウ</t>
    </rPh>
    <phoneticPr fontId="33"/>
  </si>
  <si>
    <t>クレーサッカー場</t>
    <rPh sb="7" eb="8">
      <t>ジ</t>
    </rPh>
    <phoneticPr fontId="33"/>
  </si>
  <si>
    <t>資料　スポーツ青少年課</t>
    <rPh sb="0" eb="2">
      <t>シリョウ</t>
    </rPh>
    <rPh sb="7" eb="10">
      <t>セイショウネン</t>
    </rPh>
    <rPh sb="10" eb="11">
      <t>カ</t>
    </rPh>
    <phoneticPr fontId="33"/>
  </si>
  <si>
    <t>年</t>
    <phoneticPr fontId="34"/>
  </si>
  <si>
    <t>通常団体</t>
  </si>
  <si>
    <t>通常団体以外</t>
  </si>
  <si>
    <t>越後山遺跡出土ヒスイ大珠</t>
    <phoneticPr fontId="34"/>
  </si>
  <si>
    <t>越後山遺跡出土種子圧痕土器</t>
    <phoneticPr fontId="34"/>
  </si>
  <si>
    <t>生徒1人
当たり
Ｂ／Ａ</t>
    <rPh sb="0" eb="2">
      <t>セイト</t>
    </rPh>
    <rPh sb="2" eb="4">
      <t>ヒトリ</t>
    </rPh>
    <rPh sb="3" eb="4">
      <t>ニン</t>
    </rPh>
    <rPh sb="5" eb="6">
      <t>ア</t>
    </rPh>
    <phoneticPr fontId="34"/>
  </si>
  <si>
    <t>（注）令和４年度から、「吹上コミュニティセンター」と「城山地域センター」を統合し「白子吹上コミュニティセンター」とした。</t>
    <rPh sb="1" eb="2">
      <t>チュウ</t>
    </rPh>
    <rPh sb="3" eb="5">
      <t>レイワ</t>
    </rPh>
    <rPh sb="6" eb="8">
      <t>ネンド</t>
    </rPh>
    <rPh sb="12" eb="14">
      <t>フキアゲ</t>
    </rPh>
    <rPh sb="27" eb="29">
      <t>シロヤマ</t>
    </rPh>
    <rPh sb="29" eb="31">
      <t>チイキ</t>
    </rPh>
    <rPh sb="37" eb="39">
      <t>トウゴウ</t>
    </rPh>
    <rPh sb="41" eb="44">
      <t>シラコフ</t>
    </rPh>
    <rPh sb="44" eb="45">
      <t>ウエ</t>
    </rPh>
    <phoneticPr fontId="34"/>
  </si>
  <si>
    <t>（注2）平成28年度から下新倉分館（11月開館）を含む。</t>
    <rPh sb="1" eb="2">
      <t>チュウ</t>
    </rPh>
    <rPh sb="4" eb="6">
      <t>ヘイセイ</t>
    </rPh>
    <rPh sb="8" eb="9">
      <t>トシ</t>
    </rPh>
    <rPh sb="9" eb="10">
      <t>ド</t>
    </rPh>
    <rPh sb="20" eb="21">
      <t>ガツ</t>
    </rPh>
    <rPh sb="21" eb="23">
      <t>カイカン</t>
    </rPh>
    <rPh sb="25" eb="26">
      <t>フク</t>
    </rPh>
    <phoneticPr fontId="34"/>
  </si>
  <si>
    <t>（注1）件数・人数は延数</t>
    <rPh sb="1" eb="2">
      <t>チュウ</t>
    </rPh>
    <rPh sb="4" eb="6">
      <t>ケンスウ</t>
    </rPh>
    <rPh sb="7" eb="9">
      <t>ニンズウ</t>
    </rPh>
    <rPh sb="10" eb="11">
      <t>ノ</t>
    </rPh>
    <rPh sb="11" eb="12">
      <t>スウ</t>
    </rPh>
    <phoneticPr fontId="34"/>
  </si>
  <si>
    <t>平成</t>
    <phoneticPr fontId="34"/>
  </si>
  <si>
    <t>年度</t>
    <rPh sb="0" eb="2">
      <t>ネンド</t>
    </rPh>
    <phoneticPr fontId="34"/>
  </si>
  <si>
    <t>平成</t>
    <rPh sb="0" eb="2">
      <t>ヘイセイ</t>
    </rPh>
    <phoneticPr fontId="34"/>
  </si>
  <si>
    <t>年</t>
    <rPh sb="0" eb="1">
      <t>ネン</t>
    </rPh>
    <phoneticPr fontId="34"/>
  </si>
  <si>
    <t>平成30年</t>
    <rPh sb="0" eb="2">
      <t>ヘイセイ</t>
    </rPh>
    <rPh sb="4" eb="5">
      <t>ネン</t>
    </rPh>
    <phoneticPr fontId="34"/>
  </si>
  <si>
    <t>令和７年５月１日（単位　㎡）</t>
    <phoneticPr fontId="34"/>
  </si>
  <si>
    <t>令和</t>
    <phoneticPr fontId="34"/>
  </si>
  <si>
    <t>年度</t>
    <phoneticPr fontId="34"/>
  </si>
  <si>
    <t>令和2年度</t>
    <rPh sb="0" eb="2">
      <t>レイワ</t>
    </rPh>
    <rPh sb="3" eb="5">
      <t>ネンド</t>
    </rPh>
    <phoneticPr fontId="34"/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</si>
  <si>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34"/>
  </si>
  <si>
    <t>令和3年度</t>
    <rPh sb="0" eb="2">
      <t>レイワ</t>
    </rPh>
    <rPh sb="3" eb="5">
      <t>ネンド</t>
    </rPh>
    <phoneticPr fontId="34"/>
  </si>
  <si>
    <t>令和2年度</t>
    <rPh sb="0" eb="2">
      <t>レイワ</t>
    </rPh>
    <rPh sb="3" eb="5">
      <t>ネンド</t>
    </rPh>
    <phoneticPr fontId="33"/>
  </si>
  <si>
    <t>（注2）税務大学校庭球場及びグラウンドは令和2年度から利用停止、令和4年度6月から利用再開</t>
    <rPh sb="1" eb="2">
      <t>チュウ</t>
    </rPh>
    <rPh sb="4" eb="9">
      <t>ゼイムダイガッコウ</t>
    </rPh>
    <rPh sb="9" eb="12">
      <t>テイキュウジョウ</t>
    </rPh>
    <rPh sb="12" eb="13">
      <t>オヨ</t>
    </rPh>
    <rPh sb="32" eb="34">
      <t>レイワ</t>
    </rPh>
    <rPh sb="35" eb="37">
      <t>ネンド</t>
    </rPh>
    <rPh sb="38" eb="39">
      <t>ガツ</t>
    </rPh>
    <rPh sb="41" eb="45">
      <t>リヨウサ</t>
    </rPh>
    <phoneticPr fontId="33"/>
  </si>
  <si>
    <t>（注3）裁判所職員総合研修所庭球場及びグラウンドは令和2年度から利用停止、令和3年度1月から</t>
    <rPh sb="1" eb="2">
      <t>チュウ</t>
    </rPh>
    <rPh sb="4" eb="7">
      <t>サイバンショ</t>
    </rPh>
    <rPh sb="7" eb="11">
      <t>ショクイ</t>
    </rPh>
    <rPh sb="11" eb="14">
      <t>ケンシ</t>
    </rPh>
    <rPh sb="14" eb="17">
      <t>テイキュウジョウ</t>
    </rPh>
    <rPh sb="17" eb="18">
      <t>オヨ</t>
    </rPh>
    <rPh sb="37" eb="39">
      <t>レイワ</t>
    </rPh>
    <rPh sb="40" eb="42">
      <t>ネ</t>
    </rPh>
    <rPh sb="43" eb="44">
      <t>ガツ</t>
    </rPh>
    <phoneticPr fontId="33"/>
  </si>
  <si>
    <t>　　　 利用再開、 グラウンドは令和4年度から利用停止、令和4年度1月から利用再開</t>
    <rPh sb="4" eb="8">
      <t>リヨウサ</t>
    </rPh>
    <rPh sb="28" eb="30">
      <t>レイワ</t>
    </rPh>
    <rPh sb="31" eb="33">
      <t>ネ</t>
    </rPh>
    <rPh sb="34" eb="35">
      <t>ガツ</t>
    </rPh>
    <rPh sb="37" eb="41">
      <t>リヨウサ</t>
    </rPh>
    <phoneticPr fontId="33"/>
  </si>
  <si>
    <t>（注4）荒川河川敷ソフトボール場は令和2年度から利用停止</t>
    <rPh sb="1" eb="2">
      <t>チュウ</t>
    </rPh>
    <rPh sb="4" eb="6">
      <t>アラカワ</t>
    </rPh>
    <rPh sb="6" eb="9">
      <t>カセンジキ</t>
    </rPh>
    <phoneticPr fontId="33"/>
  </si>
  <si>
    <t>（注5）荒川河川敷サッカー場（一般・少年）は令和2年度から利用停止</t>
    <rPh sb="1" eb="2">
      <t>チュウ</t>
    </rPh>
    <rPh sb="4" eb="6">
      <t>アラカワ</t>
    </rPh>
    <rPh sb="6" eb="9">
      <t>カセンジキ</t>
    </rPh>
    <phoneticPr fontId="33"/>
  </si>
  <si>
    <t>（注6）アーバンアクア公園は令和3年4月から全面供用開始</t>
    <rPh sb="1" eb="2">
      <t>チュウ</t>
    </rPh>
    <rPh sb="11" eb="13">
      <t>コウエン</t>
    </rPh>
    <rPh sb="22" eb="24">
      <t>ゼンメン</t>
    </rPh>
    <phoneticPr fontId="33"/>
  </si>
  <si>
    <t>（注7）市民プールは令和3年12月から供用開始</t>
    <rPh sb="1" eb="2">
      <t>チュウ</t>
    </rPh>
    <phoneticPr fontId="33"/>
  </si>
  <si>
    <t>（注8）花の木ゲートボール場は令和5年度11月から利用停止</t>
    <rPh sb="1" eb="2">
      <t>チュウ</t>
    </rPh>
    <rPh sb="4" eb="5">
      <t>ハナ</t>
    </rPh>
    <rPh sb="6" eb="7">
      <t>キ</t>
    </rPh>
    <rPh sb="13" eb="14">
      <t>ジョウ</t>
    </rPh>
    <rPh sb="15" eb="17">
      <t>レイワ</t>
    </rPh>
    <rPh sb="18" eb="20">
      <t>ネンド</t>
    </rPh>
    <rPh sb="22" eb="23">
      <t>ガツ</t>
    </rPh>
    <rPh sb="25" eb="29">
      <t>リヨウテイシ</t>
    </rPh>
    <phoneticPr fontId="40"/>
  </si>
  <si>
    <t>（注1）司法研修所庭球場及びグラウンドは令和2年度から利用停止、令和4年度6月から利用再開、</t>
    <rPh sb="1" eb="2">
      <t>チュウ</t>
    </rPh>
    <rPh sb="4" eb="9">
      <t>シホウケン</t>
    </rPh>
    <rPh sb="9" eb="12">
      <t>テイキュウジョウ</t>
    </rPh>
    <rPh sb="12" eb="13">
      <t>オヨ</t>
    </rPh>
    <rPh sb="32" eb="34">
      <t>レイワ</t>
    </rPh>
    <rPh sb="35" eb="37">
      <t>ネ</t>
    </rPh>
    <rPh sb="38" eb="39">
      <t>ガツ</t>
    </rPh>
    <rPh sb="41" eb="45">
      <t>リヨウサ</t>
    </rPh>
    <phoneticPr fontId="33"/>
  </si>
  <si>
    <t>　　　 令和4年度10月から利用停止、令和5年度4月から利用再開</t>
    <phoneticPr fontId="33"/>
  </si>
  <si>
    <t>-</t>
    <phoneticPr fontId="34"/>
  </si>
  <si>
    <t>令和７年５月１日（単位　㎡）</t>
    <rPh sb="0" eb="2">
      <t>レ</t>
    </rPh>
    <rPh sb="3" eb="4">
      <t>ネン</t>
    </rPh>
    <rPh sb="5" eb="6">
      <t>ガツ</t>
    </rPh>
    <rPh sb="7" eb="8">
      <t>ニチ</t>
    </rPh>
    <rPh sb="9" eb="11">
      <t>タンイ</t>
    </rPh>
    <phoneticPr fontId="34"/>
  </si>
  <si>
    <t>（注2）令和6年度から、区分「ｸﾗﾌﾞ活動」を「通常団体」に、
　　　「特別利用」を「通常団体以外」に変更</t>
    <phoneticPr fontId="34"/>
  </si>
  <si>
    <t>令和８年１月１日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</si>
</sst>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 "/>
    <numFmt numFmtId="178" formatCode="#,##0_ ;[Red]\-#,##0\ "/>
    <numFmt numFmtId="179" formatCode="#,##0_ "/>
  </numFmts>
  <fonts count="41" x14ac:knownFonts="1"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2"/>
      <color indexed="12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35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35" fillId="0" borderId="0" applyFont="0" applyFill="0" applyBorder="0" applyAlignment="0" applyProtection="0"/>
    <xf numFmtId="38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11" fillId="0" borderId="0">
      <alignment vertical="center"/>
    </xf>
    <xf numFmtId="0" fontId="12" fillId="7" borderId="0" applyNumberFormat="0" applyBorder="0" applyAlignment="0" applyProtection="0">
      <alignment vertical="center"/>
    </xf>
  </cellStyleXfs>
  <cellXfs count="227">
    <xf numFmtId="0" fontId="0" fillId="0" borderId="0" xfId="0"/>
    <xf numFmtId="0" fontId="20" fillId="0" borderId="0" xfId="0" applyFont="1"/>
    <xf numFmtId="0" fontId="0" fillId="18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1" xfId="28" applyBorder="1" applyAlignment="1" applyProtection="1"/>
    <xf numFmtId="0" fontId="6" fillId="0" borderId="10" xfId="28" applyBorder="1" applyAlignment="1" applyProtection="1"/>
    <xf numFmtId="0" fontId="0" fillId="0" borderId="0" xfId="0" applyAlignment="1">
      <alignment vertical="center"/>
    </xf>
    <xf numFmtId="0" fontId="6" fillId="0" borderId="0" xfId="28" applyFill="1" applyAlignment="1" applyProtection="1"/>
    <xf numFmtId="0" fontId="21" fillId="0" borderId="0" xfId="0" applyFont="1"/>
    <xf numFmtId="0" fontId="22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22" fillId="0" borderId="0" xfId="0" applyFont="1"/>
    <xf numFmtId="38" fontId="0" fillId="0" borderId="0" xfId="34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/>
    </xf>
    <xf numFmtId="0" fontId="22" fillId="0" borderId="15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0" xfId="0" applyFont="1" applyAlignment="1" applyProtection="1">
      <alignment vertical="center"/>
      <protection locked="0"/>
    </xf>
    <xf numFmtId="0" fontId="22" fillId="0" borderId="11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4" xfId="0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14" xfId="0" applyFont="1" applyBorder="1"/>
    <xf numFmtId="0" fontId="22" fillId="0" borderId="14" xfId="0" applyFont="1" applyBorder="1" applyAlignment="1">
      <alignment horizontal="right"/>
    </xf>
    <xf numFmtId="0" fontId="22" fillId="0" borderId="2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38" fontId="22" fillId="0" borderId="13" xfId="34" applyFont="1" applyFill="1" applyBorder="1" applyAlignment="1" applyProtection="1">
      <alignment vertical="center"/>
      <protection locked="0"/>
    </xf>
    <xf numFmtId="38" fontId="22" fillId="0" borderId="0" xfId="34" applyFont="1" applyFill="1" applyBorder="1" applyAlignment="1" applyProtection="1">
      <alignment vertical="center"/>
      <protection locked="0"/>
    </xf>
    <xf numFmtId="38" fontId="22" fillId="0" borderId="0" xfId="0" applyNumberFormat="1" applyFont="1" applyAlignment="1">
      <alignment vertical="center"/>
    </xf>
    <xf numFmtId="0" fontId="22" fillId="0" borderId="2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38" fontId="22" fillId="0" borderId="23" xfId="34" applyFont="1" applyFill="1" applyBorder="1" applyAlignment="1" applyProtection="1">
      <alignment vertical="center"/>
      <protection locked="0"/>
    </xf>
    <xf numFmtId="38" fontId="22" fillId="0" borderId="14" xfId="34" applyFont="1" applyFill="1" applyBorder="1" applyAlignment="1" applyProtection="1">
      <alignment vertical="center"/>
      <protection locked="0"/>
    </xf>
    <xf numFmtId="0" fontId="22" fillId="0" borderId="13" xfId="0" applyFont="1" applyBorder="1" applyAlignment="1" applyProtection="1">
      <alignment vertical="center"/>
      <protection locked="0"/>
    </xf>
    <xf numFmtId="0" fontId="22" fillId="0" borderId="0" xfId="0" applyFont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24" fillId="0" borderId="21" xfId="0" applyFont="1" applyBorder="1" applyAlignment="1">
      <alignment vertical="center" wrapText="1"/>
    </xf>
    <xf numFmtId="0" fontId="22" fillId="0" borderId="21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13" xfId="0" applyFont="1" applyBorder="1"/>
    <xf numFmtId="177" fontId="22" fillId="0" borderId="18" xfId="0" applyNumberFormat="1" applyFont="1" applyBorder="1" applyAlignment="1">
      <alignment vertical="center"/>
    </xf>
    <xf numFmtId="177" fontId="22" fillId="0" borderId="20" xfId="0" applyNumberFormat="1" applyFont="1" applyBorder="1" applyAlignment="1">
      <alignment vertical="center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12" xfId="0" applyFont="1" applyBorder="1" applyAlignment="1">
      <alignment horizontal="center" vertical="center" wrapText="1"/>
    </xf>
    <xf numFmtId="0" fontId="26" fillId="0" borderId="0" xfId="0" applyFont="1"/>
    <xf numFmtId="38" fontId="25" fillId="0" borderId="13" xfId="34" applyFont="1" applyFill="1" applyBorder="1" applyAlignment="1" applyProtection="1">
      <alignment vertical="center"/>
      <protection locked="0"/>
    </xf>
    <xf numFmtId="38" fontId="25" fillId="0" borderId="0" xfId="34" applyFont="1" applyFill="1" applyBorder="1" applyAlignment="1" applyProtection="1">
      <alignment vertical="center"/>
      <protection locked="0"/>
    </xf>
    <xf numFmtId="38" fontId="25" fillId="0" borderId="23" xfId="34" applyFont="1" applyFill="1" applyBorder="1" applyAlignment="1" applyProtection="1">
      <alignment vertical="center"/>
      <protection locked="0"/>
    </xf>
    <xf numFmtId="38" fontId="25" fillId="0" borderId="14" xfId="34" applyFont="1" applyFill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25" fillId="0" borderId="15" xfId="0" applyFont="1" applyBorder="1" applyAlignment="1">
      <alignment horizontal="center" vertical="center" wrapText="1"/>
    </xf>
    <xf numFmtId="38" fontId="25" fillId="0" borderId="0" xfId="34" applyFont="1" applyFill="1" applyBorder="1" applyAlignment="1" applyProtection="1">
      <alignment horizontal="right" vertical="center"/>
      <protection locked="0"/>
    </xf>
    <xf numFmtId="38" fontId="25" fillId="0" borderId="14" xfId="34" applyFont="1" applyFill="1" applyBorder="1" applyAlignment="1" applyProtection="1">
      <alignment horizontal="right" vertical="center"/>
      <protection locked="0"/>
    </xf>
    <xf numFmtId="0" fontId="22" fillId="0" borderId="19" xfId="0" applyFont="1" applyBorder="1" applyAlignment="1">
      <alignment vertical="center"/>
    </xf>
    <xf numFmtId="49" fontId="22" fillId="0" borderId="0" xfId="0" applyNumberFormat="1" applyFont="1" applyAlignment="1">
      <alignment horizontal="right"/>
    </xf>
    <xf numFmtId="0" fontId="22" fillId="0" borderId="16" xfId="0" applyFont="1" applyBorder="1"/>
    <xf numFmtId="0" fontId="22" fillId="0" borderId="24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2" fillId="0" borderId="13" xfId="0" applyFont="1" applyBorder="1" applyAlignment="1">
      <alignment vertical="center" shrinkToFit="1"/>
    </xf>
    <xf numFmtId="0" fontId="22" fillId="0" borderId="11" xfId="0" applyFont="1" applyBorder="1" applyAlignment="1">
      <alignment horizontal="center"/>
    </xf>
    <xf numFmtId="0" fontId="22" fillId="0" borderId="11" xfId="0" applyFont="1" applyBorder="1"/>
    <xf numFmtId="0" fontId="22" fillId="0" borderId="12" xfId="0" applyFont="1" applyBorder="1" applyAlignment="1">
      <alignment vertical="center"/>
    </xf>
    <xf numFmtId="0" fontId="22" fillId="0" borderId="15" xfId="0" applyFont="1" applyBorder="1"/>
    <xf numFmtId="58" fontId="22" fillId="0" borderId="0" xfId="0" applyNumberFormat="1" applyFont="1" applyAlignment="1">
      <alignment horizontal="right"/>
    </xf>
    <xf numFmtId="0" fontId="27" fillId="0" borderId="0" xfId="45" applyFont="1">
      <alignment vertical="center"/>
    </xf>
    <xf numFmtId="179" fontId="27" fillId="0" borderId="0" xfId="45" applyNumberFormat="1" applyFont="1">
      <alignment vertical="center"/>
    </xf>
    <xf numFmtId="0" fontId="28" fillId="0" borderId="0" xfId="45" applyFont="1">
      <alignment vertical="center"/>
    </xf>
    <xf numFmtId="0" fontId="27" fillId="0" borderId="10" xfId="45" applyFont="1" applyBorder="1" applyAlignment="1">
      <alignment horizontal="center" vertical="center"/>
    </xf>
    <xf numFmtId="0" fontId="27" fillId="0" borderId="12" xfId="45" applyFont="1" applyBorder="1" applyAlignment="1">
      <alignment horizontal="center" vertical="center"/>
    </xf>
    <xf numFmtId="0" fontId="27" fillId="0" borderId="15" xfId="45" applyFont="1" applyBorder="1">
      <alignment vertical="center"/>
    </xf>
    <xf numFmtId="0" fontId="27" fillId="0" borderId="21" xfId="45" applyFont="1" applyBorder="1" applyAlignment="1">
      <alignment vertical="center" textRotation="255"/>
    </xf>
    <xf numFmtId="0" fontId="27" fillId="0" borderId="15" xfId="45" applyFont="1" applyBorder="1" applyAlignment="1">
      <alignment vertical="center" wrapText="1"/>
    </xf>
    <xf numFmtId="179" fontId="27" fillId="0" borderId="0" xfId="45" applyNumberFormat="1" applyFont="1" applyAlignment="1">
      <alignment horizontal="right" vertical="center"/>
    </xf>
    <xf numFmtId="179" fontId="27" fillId="0" borderId="0" xfId="45" quotePrefix="1" applyNumberFormat="1" applyFont="1" applyAlignment="1">
      <alignment horizontal="right" vertical="center"/>
    </xf>
    <xf numFmtId="0" fontId="27" fillId="0" borderId="21" xfId="45" applyFont="1" applyBorder="1" applyAlignment="1">
      <alignment horizontal="center" vertical="center" textRotation="255"/>
    </xf>
    <xf numFmtId="179" fontId="27" fillId="0" borderId="14" xfId="45" quotePrefix="1" applyNumberFormat="1" applyFont="1" applyBorder="1" applyAlignment="1">
      <alignment horizontal="right" vertical="center"/>
    </xf>
    <xf numFmtId="179" fontId="27" fillId="0" borderId="14" xfId="45" applyNumberFormat="1" applyFont="1" applyBorder="1" applyAlignment="1">
      <alignment horizontal="right" vertical="center"/>
    </xf>
    <xf numFmtId="0" fontId="31" fillId="0" borderId="0" xfId="0" applyFont="1"/>
    <xf numFmtId="0" fontId="27" fillId="0" borderId="0" xfId="0" applyFont="1"/>
    <xf numFmtId="0" fontId="32" fillId="0" borderId="0" xfId="0" applyFont="1"/>
    <xf numFmtId="0" fontId="22" fillId="0" borderId="0" xfId="45" applyFont="1">
      <alignment vertical="center"/>
    </xf>
    <xf numFmtId="179" fontId="22" fillId="0" borderId="0" xfId="45" applyNumberFormat="1" applyFont="1">
      <alignment vertical="center"/>
    </xf>
    <xf numFmtId="0" fontId="0" fillId="0" borderId="0" xfId="0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14" xfId="0" applyBorder="1" applyAlignment="1">
      <alignment vertical="center"/>
    </xf>
    <xf numFmtId="38" fontId="38" fillId="0" borderId="14" xfId="34" applyFont="1" applyFill="1" applyBorder="1" applyAlignment="1" applyProtection="1">
      <alignment vertical="center"/>
      <protection locked="0"/>
    </xf>
    <xf numFmtId="38" fontId="38" fillId="0" borderId="23" xfId="34" applyFont="1" applyFill="1" applyBorder="1" applyAlignment="1" applyProtection="1">
      <alignment vertical="center"/>
      <protection locked="0"/>
    </xf>
    <xf numFmtId="38" fontId="38" fillId="0" borderId="11" xfId="34" applyFont="1" applyFill="1" applyBorder="1" applyAlignment="1" applyProtection="1">
      <alignment horizontal="right" vertical="center"/>
      <protection locked="0"/>
    </xf>
    <xf numFmtId="38" fontId="38" fillId="0" borderId="16" xfId="34" applyFont="1" applyFill="1" applyBorder="1" applyAlignment="1" applyProtection="1">
      <alignment horizontal="right" vertical="center"/>
      <protection locked="0"/>
    </xf>
    <xf numFmtId="38" fontId="38" fillId="0" borderId="13" xfId="34" applyFont="1" applyFill="1" applyBorder="1" applyAlignment="1">
      <alignment vertical="center"/>
    </xf>
    <xf numFmtId="38" fontId="38" fillId="0" borderId="0" xfId="34" applyFont="1" applyFill="1" applyBorder="1" applyAlignment="1" applyProtection="1">
      <alignment vertical="center"/>
      <protection locked="0"/>
    </xf>
    <xf numFmtId="38" fontId="38" fillId="0" borderId="13" xfId="34" applyFont="1" applyFill="1" applyBorder="1" applyAlignment="1" applyProtection="1">
      <alignment vertical="center"/>
      <protection locked="0"/>
    </xf>
    <xf numFmtId="0" fontId="22" fillId="0" borderId="14" xfId="0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vertical="center"/>
    </xf>
    <xf numFmtId="0" fontId="22" fillId="0" borderId="23" xfId="0" applyFont="1" applyBorder="1" applyAlignment="1" applyProtection="1">
      <alignment vertical="center"/>
      <protection locked="0"/>
    </xf>
    <xf numFmtId="177" fontId="36" fillId="0" borderId="19" xfId="0" applyNumberFormat="1" applyFont="1" applyBorder="1" applyAlignment="1">
      <alignment vertical="center"/>
    </xf>
    <xf numFmtId="38" fontId="36" fillId="0" borderId="20" xfId="35" applyFont="1" applyFill="1" applyBorder="1" applyAlignment="1" applyProtection="1">
      <alignment vertical="center"/>
      <protection locked="0"/>
    </xf>
    <xf numFmtId="177" fontId="36" fillId="0" borderId="18" xfId="0" applyNumberFormat="1" applyFont="1" applyBorder="1" applyAlignment="1">
      <alignment vertical="center"/>
    </xf>
    <xf numFmtId="38" fontId="36" fillId="0" borderId="0" xfId="35" applyFont="1" applyFill="1" applyAlignment="1" applyProtection="1">
      <alignment vertical="center"/>
      <protection locked="0"/>
    </xf>
    <xf numFmtId="0" fontId="36" fillId="0" borderId="14" xfId="0" applyFont="1" applyBorder="1" applyAlignme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38" fontId="0" fillId="0" borderId="14" xfId="34" applyFont="1" applyFill="1" applyBorder="1" applyAlignment="1">
      <alignment vertical="center"/>
    </xf>
    <xf numFmtId="38" fontId="22" fillId="0" borderId="13" xfId="34" applyFont="1" applyFill="1" applyBorder="1" applyAlignment="1">
      <alignment vertical="center"/>
    </xf>
    <xf numFmtId="38" fontId="22" fillId="0" borderId="23" xfId="34" applyFont="1" applyFill="1" applyBorder="1" applyAlignment="1">
      <alignment vertical="center"/>
    </xf>
    <xf numFmtId="38" fontId="22" fillId="0" borderId="0" xfId="34" applyFont="1" applyFill="1" applyBorder="1" applyAlignment="1">
      <alignment vertical="center"/>
    </xf>
    <xf numFmtId="0" fontId="22" fillId="0" borderId="11" xfId="0" applyFont="1" applyBorder="1" applyAlignment="1">
      <alignment horizontal="left" vertical="center"/>
    </xf>
    <xf numFmtId="38" fontId="22" fillId="0" borderId="14" xfId="34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38" fontId="0" fillId="0" borderId="13" xfId="34" applyFont="1" applyFill="1" applyBorder="1" applyAlignment="1">
      <alignment vertical="center"/>
    </xf>
    <xf numFmtId="38" fontId="0" fillId="0" borderId="23" xfId="34" applyFont="1" applyFill="1" applyBorder="1" applyAlignment="1">
      <alignment vertical="center"/>
    </xf>
    <xf numFmtId="0" fontId="25" fillId="0" borderId="17" xfId="0" applyFont="1" applyBorder="1" applyAlignment="1">
      <alignment horizontal="center" vertical="center"/>
    </xf>
    <xf numFmtId="0" fontId="22" fillId="0" borderId="11" xfId="0" applyFont="1" applyBorder="1" applyAlignment="1">
      <alignment vertical="center"/>
    </xf>
    <xf numFmtId="38" fontId="22" fillId="0" borderId="0" xfId="34" applyFont="1" applyAlignment="1">
      <alignment vertical="center"/>
    </xf>
    <xf numFmtId="38" fontId="38" fillId="0" borderId="23" xfId="34" applyFont="1" applyFill="1" applyBorder="1" applyAlignment="1">
      <alignment vertical="center"/>
    </xf>
    <xf numFmtId="38" fontId="38" fillId="0" borderId="19" xfId="34" applyFont="1" applyFill="1" applyBorder="1" applyAlignment="1" applyProtection="1">
      <alignment horizontal="right" vertical="center"/>
      <protection locked="0"/>
    </xf>
    <xf numFmtId="0" fontId="38" fillId="0" borderId="23" xfId="0" applyFont="1" applyBorder="1" applyAlignment="1" applyProtection="1">
      <alignment vertical="center"/>
      <protection locked="0"/>
    </xf>
    <xf numFmtId="0" fontId="38" fillId="0" borderId="14" xfId="0" applyFont="1" applyBorder="1" applyAlignment="1" applyProtection="1">
      <alignment vertical="center"/>
      <protection locked="0"/>
    </xf>
    <xf numFmtId="38" fontId="22" fillId="0" borderId="0" xfId="34" applyFont="1" applyBorder="1" applyAlignment="1">
      <alignment vertical="center"/>
    </xf>
    <xf numFmtId="38" fontId="38" fillId="0" borderId="14" xfId="34" applyFont="1" applyFill="1" applyBorder="1" applyAlignment="1">
      <alignment vertical="center"/>
    </xf>
    <xf numFmtId="179" fontId="39" fillId="0" borderId="0" xfId="0" applyNumberFormat="1" applyFont="1" applyAlignment="1">
      <alignment vertical="center"/>
    </xf>
    <xf numFmtId="179" fontId="39" fillId="0" borderId="0" xfId="0" quotePrefix="1" applyNumberFormat="1" applyFont="1" applyAlignment="1">
      <alignment horizontal="right" vertical="center"/>
    </xf>
    <xf numFmtId="179" fontId="39" fillId="0" borderId="0" xfId="0" applyNumberFormat="1" applyFont="1" applyAlignment="1">
      <alignment horizontal="right" vertical="center"/>
    </xf>
    <xf numFmtId="179" fontId="39" fillId="0" borderId="14" xfId="0" applyNumberFormat="1" applyFont="1" applyBorder="1" applyAlignment="1">
      <alignment horizontal="right" vertical="center"/>
    </xf>
    <xf numFmtId="3" fontId="22" fillId="0" borderId="14" xfId="0" applyNumberFormat="1" applyFont="1" applyBorder="1" applyAlignment="1" applyProtection="1">
      <alignment vertical="center"/>
      <protection locked="0"/>
    </xf>
    <xf numFmtId="0" fontId="22" fillId="0" borderId="12" xfId="0" applyFont="1" applyBorder="1" applyAlignment="1">
      <alignment horizontal="center" vertical="center" shrinkToFit="1"/>
    </xf>
    <xf numFmtId="3" fontId="22" fillId="0" borderId="0" xfId="0" applyNumberFormat="1" applyFont="1" applyAlignment="1" applyProtection="1">
      <alignment vertical="center"/>
      <protection locked="0"/>
    </xf>
    <xf numFmtId="0" fontId="38" fillId="0" borderId="13" xfId="0" applyFont="1" applyBorder="1" applyAlignment="1" applyProtection="1">
      <alignment vertical="center"/>
      <protection locked="0"/>
    </xf>
    <xf numFmtId="0" fontId="38" fillId="0" borderId="0" xfId="0" applyFont="1" applyAlignment="1" applyProtection="1">
      <alignment vertical="center"/>
      <protection locked="0"/>
    </xf>
    <xf numFmtId="38" fontId="38" fillId="0" borderId="0" xfId="34" applyFont="1" applyFill="1" applyBorder="1" applyAlignment="1">
      <alignment vertical="center"/>
    </xf>
    <xf numFmtId="0" fontId="22" fillId="0" borderId="25" xfId="0" applyFont="1" applyBorder="1" applyAlignment="1">
      <alignment horizontal="right" vertical="center"/>
    </xf>
    <xf numFmtId="0" fontId="22" fillId="0" borderId="14" xfId="0" applyFont="1" applyBorder="1" applyAlignment="1">
      <alignment horizontal="right" vertical="center"/>
    </xf>
    <xf numFmtId="0" fontId="22" fillId="0" borderId="2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0" xfId="0" applyFont="1" applyAlignment="1">
      <alignment horizontal="left" wrapText="1"/>
    </xf>
    <xf numFmtId="0" fontId="22" fillId="0" borderId="21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22" fillId="0" borderId="16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right"/>
    </xf>
    <xf numFmtId="38" fontId="36" fillId="0" borderId="13" xfId="36" applyFont="1" applyFill="1" applyBorder="1" applyAlignment="1" applyProtection="1">
      <alignment horizontal="center" vertical="center"/>
      <protection locked="0"/>
    </xf>
    <xf numFmtId="38" fontId="36" fillId="0" borderId="11" xfId="36" applyFont="1" applyFill="1" applyBorder="1" applyAlignment="1" applyProtection="1">
      <alignment horizontal="center" vertical="center"/>
      <protection locked="0"/>
    </xf>
    <xf numFmtId="38" fontId="36" fillId="0" borderId="23" xfId="36" applyFont="1" applyFill="1" applyBorder="1" applyAlignment="1" applyProtection="1">
      <alignment horizontal="center" vertical="center"/>
      <protection locked="0"/>
    </xf>
    <xf numFmtId="38" fontId="36" fillId="0" borderId="19" xfId="36" applyFont="1" applyFill="1" applyBorder="1" applyAlignment="1" applyProtection="1">
      <alignment horizontal="center" vertical="center"/>
      <protection locked="0"/>
    </xf>
    <xf numFmtId="0" fontId="22" fillId="0" borderId="17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5" xfId="0" applyFont="1" applyBorder="1"/>
    <xf numFmtId="0" fontId="0" fillId="0" borderId="25" xfId="0" applyBorder="1" applyAlignment="1">
      <alignment horizontal="center" vertical="center"/>
    </xf>
    <xf numFmtId="0" fontId="0" fillId="0" borderId="25" xfId="0" applyBorder="1"/>
    <xf numFmtId="0" fontId="0" fillId="0" borderId="16" xfId="0" applyBorder="1"/>
    <xf numFmtId="0" fontId="0" fillId="0" borderId="14" xfId="0" applyBorder="1"/>
    <xf numFmtId="0" fontId="0" fillId="0" borderId="19" xfId="0" applyBorder="1"/>
    <xf numFmtId="0" fontId="25" fillId="0" borderId="16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176" fontId="25" fillId="0" borderId="16" xfId="0" applyNumberFormat="1" applyFont="1" applyBorder="1" applyAlignment="1">
      <alignment horizontal="center" vertical="center"/>
    </xf>
    <xf numFmtId="176" fontId="25" fillId="0" borderId="19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178" fontId="22" fillId="0" borderId="24" xfId="34" applyNumberFormat="1" applyFont="1" applyFill="1" applyBorder="1" applyAlignment="1">
      <alignment horizontal="right" vertical="center"/>
    </xf>
    <xf numFmtId="178" fontId="22" fillId="0" borderId="25" xfId="34" applyNumberFormat="1" applyFont="1" applyFill="1" applyBorder="1" applyAlignment="1">
      <alignment horizontal="right" vertical="center"/>
    </xf>
    <xf numFmtId="178" fontId="22" fillId="0" borderId="13" xfId="34" applyNumberFormat="1" applyFont="1" applyFill="1" applyBorder="1" applyAlignment="1">
      <alignment horizontal="right" vertical="center"/>
    </xf>
    <xf numFmtId="178" fontId="22" fillId="0" borderId="0" xfId="34" applyNumberFormat="1" applyFont="1" applyFill="1" applyBorder="1" applyAlignment="1">
      <alignment horizontal="right" vertical="center"/>
    </xf>
    <xf numFmtId="178" fontId="22" fillId="0" borderId="23" xfId="34" applyNumberFormat="1" applyFont="1" applyFill="1" applyBorder="1" applyAlignment="1">
      <alignment horizontal="right" vertical="center"/>
    </xf>
    <xf numFmtId="178" fontId="22" fillId="0" borderId="14" xfId="34" applyNumberFormat="1" applyFont="1" applyFill="1" applyBorder="1" applyAlignment="1">
      <alignment horizontal="right" vertical="center"/>
    </xf>
    <xf numFmtId="0" fontId="22" fillId="0" borderId="14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32" fillId="0" borderId="0" xfId="0" applyFont="1" applyAlignment="1">
      <alignment horizontal="left" vertical="center" wrapText="1"/>
    </xf>
    <xf numFmtId="0" fontId="27" fillId="0" borderId="15" xfId="45" applyFont="1" applyBorder="1" applyAlignment="1">
      <alignment horizontal="center" vertical="center" textRotation="255"/>
    </xf>
    <xf numFmtId="0" fontId="27" fillId="0" borderId="16" xfId="45" applyFont="1" applyBorder="1" applyAlignment="1">
      <alignment horizontal="center" vertical="center" textRotation="255"/>
    </xf>
    <xf numFmtId="0" fontId="27" fillId="0" borderId="11" xfId="45" applyFont="1" applyBorder="1" applyAlignment="1">
      <alignment horizontal="center" vertical="center" textRotation="255"/>
    </xf>
    <xf numFmtId="0" fontId="27" fillId="0" borderId="19" xfId="45" applyFont="1" applyBorder="1" applyAlignment="1">
      <alignment horizontal="center" vertical="center" textRotation="255"/>
    </xf>
    <xf numFmtId="0" fontId="27" fillId="0" borderId="21" xfId="45" applyFont="1" applyBorder="1" applyAlignment="1">
      <alignment horizontal="center" vertical="center"/>
    </xf>
    <xf numFmtId="0" fontId="29" fillId="0" borderId="15" xfId="45" applyFont="1" applyBorder="1" applyAlignment="1">
      <alignment horizontal="center" vertical="top" textRotation="255" wrapText="1"/>
    </xf>
    <xf numFmtId="0" fontId="30" fillId="0" borderId="15" xfId="45" applyFont="1" applyBorder="1" applyAlignment="1">
      <alignment horizontal="center" vertical="top" textRotation="255" wrapText="1"/>
    </xf>
    <xf numFmtId="0" fontId="29" fillId="0" borderId="16" xfId="45" applyFont="1" applyBorder="1" applyAlignment="1">
      <alignment horizontal="center" vertical="top" textRotation="255" wrapText="1"/>
    </xf>
    <xf numFmtId="0" fontId="30" fillId="0" borderId="19" xfId="45" applyFont="1" applyBorder="1" applyAlignment="1">
      <alignment horizontal="center" vertical="top" textRotation="255" wrapTex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_文教・表03小学校別学級数・児童数、04小学校施設状況" xfId="35" xr:uid="{DF8A5304-554D-408C-9EE4-AA25F71FD325}"/>
    <cellStyle name="桁区切り_文教・表05中学校生徒数、06中学校別学級数・生徒数、07中学校施設状況" xfId="36" xr:uid="{76924371-F784-4C98-BB0E-1CA976244A17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_文教・表20スポーツ振興施設利用者数_1" xfId="45" xr:uid="{4BB93B36-F9B7-4EDB-901F-D6DC0827B3E4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BF9F1-4DC7-4D59-BA69-FB59DBAE9D7D}">
  <sheetPr codeName="Sheet7"/>
  <dimension ref="A2:B24"/>
  <sheetViews>
    <sheetView showGridLines="0" tabSelected="1" zoomScaleNormal="100" workbookViewId="0">
      <selection activeCell="A2" sqref="A2"/>
    </sheetView>
  </sheetViews>
  <sheetFormatPr defaultRowHeight="14.4" x14ac:dyDescent="0.2"/>
  <cols>
    <col min="2" max="2" width="57.3984375" customWidth="1"/>
  </cols>
  <sheetData>
    <row r="2" spans="1:2" ht="19.2" x14ac:dyDescent="0.25">
      <c r="A2" s="1" t="s">
        <v>3</v>
      </c>
    </row>
    <row r="4" spans="1:2" x14ac:dyDescent="0.2">
      <c r="A4" s="2" t="s">
        <v>1</v>
      </c>
      <c r="B4" s="2" t="s">
        <v>9</v>
      </c>
    </row>
    <row r="5" spans="1:2" x14ac:dyDescent="0.2">
      <c r="A5" s="3" t="s">
        <v>17</v>
      </c>
      <c r="B5" s="4" t="s">
        <v>20</v>
      </c>
    </row>
    <row r="6" spans="1:2" x14ac:dyDescent="0.2">
      <c r="A6" s="3" t="s">
        <v>24</v>
      </c>
      <c r="B6" s="5" t="s">
        <v>25</v>
      </c>
    </row>
    <row r="7" spans="1:2" x14ac:dyDescent="0.2">
      <c r="A7" s="3" t="s">
        <v>5</v>
      </c>
      <c r="B7" s="5" t="s">
        <v>4</v>
      </c>
    </row>
    <row r="8" spans="1:2" x14ac:dyDescent="0.2">
      <c r="A8" s="3" t="s">
        <v>26</v>
      </c>
      <c r="B8" s="4" t="s">
        <v>28</v>
      </c>
    </row>
    <row r="9" spans="1:2" x14ac:dyDescent="0.2">
      <c r="A9" s="3" t="s">
        <v>0</v>
      </c>
      <c r="B9" s="5" t="s">
        <v>31</v>
      </c>
    </row>
    <row r="10" spans="1:2" x14ac:dyDescent="0.2">
      <c r="A10" s="3" t="s">
        <v>38</v>
      </c>
      <c r="B10" s="5" t="s">
        <v>40</v>
      </c>
    </row>
    <row r="11" spans="1:2" x14ac:dyDescent="0.2">
      <c r="A11" s="3" t="s">
        <v>16</v>
      </c>
      <c r="B11" s="5" t="s">
        <v>41</v>
      </c>
    </row>
    <row r="12" spans="1:2" x14ac:dyDescent="0.2">
      <c r="A12" s="3" t="s">
        <v>48</v>
      </c>
      <c r="B12" s="5" t="s">
        <v>39</v>
      </c>
    </row>
    <row r="13" spans="1:2" x14ac:dyDescent="0.2">
      <c r="A13" s="3" t="s">
        <v>50</v>
      </c>
      <c r="B13" s="5" t="s">
        <v>52</v>
      </c>
    </row>
    <row r="14" spans="1:2" x14ac:dyDescent="0.2">
      <c r="A14" s="3" t="s">
        <v>53</v>
      </c>
      <c r="B14" s="5" t="s">
        <v>51</v>
      </c>
    </row>
    <row r="15" spans="1:2" x14ac:dyDescent="0.2">
      <c r="A15" s="3" t="s">
        <v>15</v>
      </c>
      <c r="B15" s="5" t="s">
        <v>30</v>
      </c>
    </row>
    <row r="16" spans="1:2" x14ac:dyDescent="0.2">
      <c r="A16" s="3" t="s">
        <v>55</v>
      </c>
      <c r="B16" s="5" t="s">
        <v>59</v>
      </c>
    </row>
    <row r="17" spans="1:2" x14ac:dyDescent="0.2">
      <c r="A17" s="3" t="s">
        <v>35</v>
      </c>
      <c r="B17" s="5" t="s">
        <v>60</v>
      </c>
    </row>
    <row r="18" spans="1:2" x14ac:dyDescent="0.2">
      <c r="A18" s="3" t="s">
        <v>13</v>
      </c>
      <c r="B18" s="5" t="s">
        <v>46</v>
      </c>
    </row>
    <row r="19" spans="1:2" x14ac:dyDescent="0.2">
      <c r="A19" s="3" t="s">
        <v>19</v>
      </c>
      <c r="B19" s="5" t="s">
        <v>27</v>
      </c>
    </row>
    <row r="20" spans="1:2" x14ac:dyDescent="0.2">
      <c r="A20" s="3" t="s">
        <v>64</v>
      </c>
      <c r="B20" s="5" t="s">
        <v>34</v>
      </c>
    </row>
    <row r="21" spans="1:2" x14ac:dyDescent="0.2">
      <c r="A21" s="3" t="s">
        <v>47</v>
      </c>
      <c r="B21" s="5" t="s">
        <v>68</v>
      </c>
    </row>
    <row r="22" spans="1:2" x14ac:dyDescent="0.2">
      <c r="A22" s="3" t="s">
        <v>70</v>
      </c>
      <c r="B22" s="5" t="s">
        <v>71</v>
      </c>
    </row>
    <row r="23" spans="1:2" x14ac:dyDescent="0.2">
      <c r="A23" s="3" t="s">
        <v>72</v>
      </c>
      <c r="B23" s="5" t="s">
        <v>73</v>
      </c>
    </row>
    <row r="24" spans="1:2" x14ac:dyDescent="0.2">
      <c r="A24" s="3" t="s">
        <v>74</v>
      </c>
      <c r="B24" s="5" t="s">
        <v>45</v>
      </c>
    </row>
  </sheetData>
  <phoneticPr fontId="33" type="Hiragana"/>
  <hyperlinks>
    <hyperlink ref="B20" location="'表１５,表１６'!B20" display="図書館所蔵資料数" xr:uid="{FD06076A-8F8C-48D9-B3EA-0AFA74EACCEA}"/>
    <hyperlink ref="B21" location="'表１７,表１８,表１９'!B2" display="文化財一覧" xr:uid="{07FA14B6-B95D-4771-B3C7-8D6E5AD32A76}"/>
    <hyperlink ref="B22" location="'表１７,表１８,表１９'!B30" display="遺跡" xr:uid="{F4AB0A6A-7410-48E4-9C6F-DCFF5FA64D99}"/>
    <hyperlink ref="B23" location="'表１７,表１８,表１９'!B44" display="新倉ふるさと民家園利用状況" xr:uid="{DA8C7B31-CE58-4AA4-A285-69B499E7A146}"/>
    <hyperlink ref="B24" location="表２０!B2" display="スポーツ振興施設利用者数" xr:uid="{52B91FE7-025F-4148-B813-9056103CD99B}"/>
    <hyperlink ref="B5" location="'表１,表２'!B2" display="'表１,表２'!B2" xr:uid="{D4FE7EB4-B4A5-47AE-A532-78258F8D8931}"/>
    <hyperlink ref="B6" location="'表１,表２'!B21" display="'表１,表２'!B21" xr:uid="{CB4E5BBA-BBFC-4BC2-B511-DD81F87065D4}"/>
    <hyperlink ref="B7" location="'表３,表４'!B2" display="'表３,表４'!B2" xr:uid="{949C3529-8A16-4BA4-A496-C84067BA0B32}"/>
    <hyperlink ref="B8" location="'表３,表４'!B36" display="'表３,表４'!B36" xr:uid="{42E94066-C702-464D-98FE-97229137DF0D}"/>
    <hyperlink ref="B9" location="'表５,表６,表７'!B2" display="'表５,表６,表７'!B2" xr:uid="{F1B8D2B4-EEB7-4403-8279-691591ACA6F6}"/>
    <hyperlink ref="B10" location="'表５,表６,表７'!B18" display="'表５,表６,表７'!B18" xr:uid="{E1923608-F989-4961-B8C7-D4AD0F8EAD9F}"/>
    <hyperlink ref="B11" location="'表５,表６,表７'!B33" display="'表５,表６,表７'!B33" xr:uid="{AE757C15-DF31-4908-9DC4-5ABCDD1FB1E5}"/>
    <hyperlink ref="B12" location="'表８,表９'!B2" display="'表８,表９'!B2" xr:uid="{4836F938-5C61-4D72-8D03-E7F60E543E00}"/>
    <hyperlink ref="B13" location="'表８,表９'!B20" display="'表８,表９'!B20" xr:uid="{A7DE4940-D3BE-464E-9C5A-927965D35A07}"/>
    <hyperlink ref="B14" location="'表１０,表１１,表１２'!B2" display="'表１０,表１１,表１２'!B2" xr:uid="{A0BC82DE-FF33-46C8-8E85-1019D30AB6DD}"/>
    <hyperlink ref="B15" location="'表１０,表１１,表１２'!B18" display="'表１０,表１１,表１２'!B18" xr:uid="{5BB867F3-E04E-492D-8800-A2E0D2907877}"/>
    <hyperlink ref="B16" location="'表１０,表１１,表１２'!B28" display="'表１０,表１１,表１２'!B28" xr:uid="{DB5044B6-4646-44F4-9686-519E841261C3}"/>
    <hyperlink ref="B17" location="'表１３,表１４'!B2" display="'表１３,表１４'!B2" xr:uid="{026A9503-C8B7-469E-AC73-836A66362C60}"/>
    <hyperlink ref="B18" location="'表１３,表１４'!B20" display="地域センター利用状況" xr:uid="{212A604D-5F5B-4575-8A21-E4EA1B130ED7}"/>
    <hyperlink ref="B19" location="'表１５,表１６'!B2" display="図書館利用状況" xr:uid="{AE61612C-4BD5-46E9-A964-D39BF083DC08}"/>
  </hyperlinks>
  <pageMargins left="0.78740157480314954" right="0.78740157480314954" top="0.98425196850393704" bottom="0.98425196850393704" header="0.51181102362204722" footer="0.51181102362204722"/>
  <pageSetup paperSize="9" firstPageNumber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C7F35-5D61-47D6-B2A4-10E0D78F5651}">
  <sheetPr codeName="Sheet12">
    <tabColor theme="5" tint="0.39997558519241921"/>
    <pageSetUpPr fitToPage="1"/>
  </sheetPr>
  <dimension ref="A1:I49"/>
  <sheetViews>
    <sheetView showGridLines="0" zoomScaleNormal="100" zoomScaleSheetLayoutView="100" workbookViewId="0"/>
  </sheetViews>
  <sheetFormatPr defaultColWidth="9" defaultRowHeight="12" x14ac:dyDescent="0.2"/>
  <cols>
    <col min="1" max="1" width="10.59765625" style="86" customWidth="1"/>
    <col min="2" max="2" width="5.5" style="86" customWidth="1"/>
    <col min="3" max="3" width="24.19921875" style="86" customWidth="1"/>
    <col min="4" max="7" width="10.59765625" style="86" customWidth="1"/>
    <col min="8" max="8" width="10.59765625" style="87" customWidth="1"/>
    <col min="9" max="9" width="7.59765625" style="86" bestFit="1" customWidth="1"/>
    <col min="10" max="10" width="9" style="86" bestFit="1"/>
    <col min="11" max="16384" width="9" style="86"/>
  </cols>
  <sheetData>
    <row r="1" spans="1:8" ht="15.9" customHeight="1" x14ac:dyDescent="0.2">
      <c r="A1" s="7" t="s">
        <v>12</v>
      </c>
    </row>
    <row r="2" spans="1:8" ht="21" customHeight="1" x14ac:dyDescent="0.2">
      <c r="B2" s="88" t="s">
        <v>258</v>
      </c>
    </row>
    <row r="3" spans="1:8" ht="12" customHeight="1" x14ac:dyDescent="0.2"/>
    <row r="4" spans="1:8" ht="18" customHeight="1" x14ac:dyDescent="0.2">
      <c r="B4" s="222" t="s">
        <v>259</v>
      </c>
      <c r="C4" s="222"/>
      <c r="D4" s="89" t="s">
        <v>299</v>
      </c>
      <c r="E4" s="90">
        <v>3</v>
      </c>
      <c r="F4" s="90">
        <v>4</v>
      </c>
      <c r="G4" s="90">
        <v>5</v>
      </c>
      <c r="H4" s="90">
        <v>6</v>
      </c>
    </row>
    <row r="5" spans="1:8" ht="21.75" customHeight="1" x14ac:dyDescent="0.2">
      <c r="B5" s="218" t="s">
        <v>113</v>
      </c>
      <c r="C5" s="91" t="s">
        <v>177</v>
      </c>
      <c r="D5" s="87">
        <v>5286</v>
      </c>
      <c r="E5" s="87">
        <v>5278</v>
      </c>
      <c r="F5" s="87">
        <v>9178</v>
      </c>
      <c r="G5" s="141">
        <v>9064</v>
      </c>
      <c r="H5" s="141">
        <v>14571</v>
      </c>
    </row>
    <row r="6" spans="1:8" ht="21.75" customHeight="1" x14ac:dyDescent="0.2">
      <c r="B6" s="218"/>
      <c r="C6" s="91" t="s">
        <v>260</v>
      </c>
      <c r="D6" s="87">
        <v>18960</v>
      </c>
      <c r="E6" s="87">
        <v>20259</v>
      </c>
      <c r="F6" s="87">
        <v>23958</v>
      </c>
      <c r="G6" s="141">
        <v>20407</v>
      </c>
      <c r="H6" s="141">
        <v>20123</v>
      </c>
    </row>
    <row r="7" spans="1:8" ht="21.75" customHeight="1" x14ac:dyDescent="0.2">
      <c r="B7" s="223" t="s">
        <v>261</v>
      </c>
      <c r="C7" s="91" t="s">
        <v>260</v>
      </c>
      <c r="D7" s="94" t="s">
        <v>92</v>
      </c>
      <c r="E7" s="94" t="s">
        <v>92</v>
      </c>
      <c r="F7" s="87">
        <v>420</v>
      </c>
      <c r="G7" s="142">
        <v>649</v>
      </c>
      <c r="H7" s="142">
        <v>1410</v>
      </c>
    </row>
    <row r="8" spans="1:8" ht="21.75" customHeight="1" x14ac:dyDescent="0.2">
      <c r="B8" s="224"/>
      <c r="C8" s="91" t="s">
        <v>123</v>
      </c>
      <c r="D8" s="94" t="s">
        <v>92</v>
      </c>
      <c r="E8" s="94" t="s">
        <v>92</v>
      </c>
      <c r="F8" s="95" t="s">
        <v>92</v>
      </c>
      <c r="G8" s="95" t="s">
        <v>92</v>
      </c>
      <c r="H8" s="95" t="s">
        <v>92</v>
      </c>
    </row>
    <row r="9" spans="1:8" ht="21.75" customHeight="1" x14ac:dyDescent="0.2">
      <c r="B9" s="223" t="s">
        <v>49</v>
      </c>
      <c r="C9" s="91" t="s">
        <v>260</v>
      </c>
      <c r="D9" s="94" t="s">
        <v>92</v>
      </c>
      <c r="E9" s="94" t="s">
        <v>92</v>
      </c>
      <c r="F9" s="87">
        <v>819</v>
      </c>
      <c r="G9" s="142">
        <v>1078</v>
      </c>
      <c r="H9" s="142">
        <v>1172</v>
      </c>
    </row>
    <row r="10" spans="1:8" ht="21.75" customHeight="1" x14ac:dyDescent="0.2">
      <c r="B10" s="224"/>
      <c r="C10" s="91" t="s">
        <v>123</v>
      </c>
      <c r="D10" s="94" t="s">
        <v>92</v>
      </c>
      <c r="E10" s="94" t="s">
        <v>92</v>
      </c>
      <c r="F10" s="87">
        <v>808</v>
      </c>
      <c r="G10" s="142">
        <v>1193</v>
      </c>
      <c r="H10" s="142">
        <v>1325</v>
      </c>
    </row>
    <row r="11" spans="1:8" ht="21.75" customHeight="1" x14ac:dyDescent="0.2">
      <c r="B11" s="225" t="s">
        <v>97</v>
      </c>
      <c r="C11" s="91" t="s">
        <v>260</v>
      </c>
      <c r="D11" s="94" t="s">
        <v>92</v>
      </c>
      <c r="E11" s="87">
        <v>264</v>
      </c>
      <c r="F11" s="87">
        <v>1057</v>
      </c>
      <c r="G11" s="141">
        <v>1180</v>
      </c>
      <c r="H11" s="141">
        <v>1136</v>
      </c>
    </row>
    <row r="12" spans="1:8" ht="21.75" customHeight="1" x14ac:dyDescent="0.2">
      <c r="B12" s="226"/>
      <c r="C12" s="91" t="s">
        <v>123</v>
      </c>
      <c r="D12" s="94" t="s">
        <v>92</v>
      </c>
      <c r="E12" s="87">
        <v>70</v>
      </c>
      <c r="F12" s="95" t="s">
        <v>92</v>
      </c>
      <c r="G12" s="141">
        <v>20</v>
      </c>
      <c r="H12" s="95" t="s">
        <v>92</v>
      </c>
    </row>
    <row r="13" spans="1:8" ht="21.75" customHeight="1" x14ac:dyDescent="0.2">
      <c r="B13" s="218" t="s">
        <v>222</v>
      </c>
      <c r="C13" s="91" t="s">
        <v>177</v>
      </c>
      <c r="D13" s="87">
        <v>16019</v>
      </c>
      <c r="E13" s="87">
        <v>19138</v>
      </c>
      <c r="F13" s="87">
        <v>17568</v>
      </c>
      <c r="G13" s="141">
        <v>18523</v>
      </c>
      <c r="H13" s="141">
        <v>17510</v>
      </c>
    </row>
    <row r="14" spans="1:8" ht="21.75" customHeight="1" x14ac:dyDescent="0.2">
      <c r="B14" s="218"/>
      <c r="C14" s="93" t="s">
        <v>32</v>
      </c>
      <c r="D14" s="94" t="s">
        <v>92</v>
      </c>
      <c r="E14" s="95" t="s">
        <v>92</v>
      </c>
      <c r="F14" s="95" t="s">
        <v>92</v>
      </c>
      <c r="G14" s="95" t="s">
        <v>92</v>
      </c>
      <c r="H14" s="95" t="s">
        <v>92</v>
      </c>
    </row>
    <row r="15" spans="1:8" ht="21.75" customHeight="1" x14ac:dyDescent="0.2">
      <c r="B15" s="218"/>
      <c r="C15" s="93" t="s">
        <v>262</v>
      </c>
      <c r="D15" s="94" t="s">
        <v>92</v>
      </c>
      <c r="E15" s="95" t="s">
        <v>92</v>
      </c>
      <c r="F15" s="95" t="s">
        <v>92</v>
      </c>
      <c r="G15" s="95" t="s">
        <v>92</v>
      </c>
      <c r="H15" s="95" t="s">
        <v>92</v>
      </c>
    </row>
    <row r="16" spans="1:8" ht="21.75" customHeight="1" x14ac:dyDescent="0.2">
      <c r="B16" s="218" t="s">
        <v>75</v>
      </c>
      <c r="C16" s="91" t="s">
        <v>257</v>
      </c>
      <c r="D16" s="87">
        <v>592</v>
      </c>
      <c r="E16" s="87">
        <v>1330</v>
      </c>
      <c r="F16" s="87">
        <v>4100</v>
      </c>
      <c r="G16" s="141">
        <v>3898</v>
      </c>
      <c r="H16" s="141">
        <v>3747</v>
      </c>
    </row>
    <row r="17" spans="2:9" ht="21.75" customHeight="1" x14ac:dyDescent="0.2">
      <c r="B17" s="218"/>
      <c r="C17" s="91" t="s">
        <v>125</v>
      </c>
      <c r="D17" s="87">
        <v>15077</v>
      </c>
      <c r="E17" s="87">
        <v>25578</v>
      </c>
      <c r="F17" s="87">
        <v>31228</v>
      </c>
      <c r="G17" s="141">
        <v>32228</v>
      </c>
      <c r="H17" s="141">
        <v>33345</v>
      </c>
    </row>
    <row r="18" spans="2:9" ht="21.75" customHeight="1" x14ac:dyDescent="0.2">
      <c r="B18" s="218"/>
      <c r="C18" s="91" t="s">
        <v>263</v>
      </c>
      <c r="D18" s="87">
        <v>18959</v>
      </c>
      <c r="E18" s="87">
        <v>31995</v>
      </c>
      <c r="F18" s="87">
        <v>31632</v>
      </c>
      <c r="G18" s="141">
        <v>29978</v>
      </c>
      <c r="H18" s="141">
        <v>26986</v>
      </c>
    </row>
    <row r="19" spans="2:9" ht="21.75" customHeight="1" x14ac:dyDescent="0.2">
      <c r="B19" s="218"/>
      <c r="C19" s="91" t="s">
        <v>264</v>
      </c>
      <c r="D19" s="87">
        <v>48565</v>
      </c>
      <c r="E19" s="87">
        <v>57092</v>
      </c>
      <c r="F19" s="87">
        <v>63047</v>
      </c>
      <c r="G19" s="141">
        <v>64018</v>
      </c>
      <c r="H19" s="141">
        <v>63755</v>
      </c>
    </row>
    <row r="20" spans="2:9" ht="21.75" customHeight="1" x14ac:dyDescent="0.2">
      <c r="B20" s="218"/>
      <c r="C20" s="91" t="s">
        <v>265</v>
      </c>
      <c r="D20" s="87">
        <v>4189</v>
      </c>
      <c r="E20" s="87">
        <v>6511</v>
      </c>
      <c r="F20" s="87">
        <v>7853</v>
      </c>
      <c r="G20" s="141">
        <v>9398</v>
      </c>
      <c r="H20" s="141">
        <v>9000</v>
      </c>
    </row>
    <row r="21" spans="2:9" ht="21.75" customHeight="1" x14ac:dyDescent="0.2">
      <c r="B21" s="218"/>
      <c r="C21" s="91" t="s">
        <v>266</v>
      </c>
      <c r="D21" s="87">
        <v>2481</v>
      </c>
      <c r="E21" s="87">
        <v>3816</v>
      </c>
      <c r="F21" s="87">
        <v>3280</v>
      </c>
      <c r="G21" s="141">
        <v>3997</v>
      </c>
      <c r="H21" s="141">
        <v>4383</v>
      </c>
    </row>
    <row r="22" spans="2:9" ht="21.75" customHeight="1" x14ac:dyDescent="0.2">
      <c r="B22" s="218"/>
      <c r="C22" s="91" t="s">
        <v>267</v>
      </c>
      <c r="D22" s="94">
        <v>3343</v>
      </c>
      <c r="E22" s="94">
        <v>4443</v>
      </c>
      <c r="F22" s="94">
        <v>4736</v>
      </c>
      <c r="G22" s="143">
        <v>4055</v>
      </c>
      <c r="H22" s="143">
        <v>2810</v>
      </c>
    </row>
    <row r="23" spans="2:9" ht="21.75" customHeight="1" x14ac:dyDescent="0.2">
      <c r="B23" s="92"/>
      <c r="C23" s="91" t="s">
        <v>210</v>
      </c>
      <c r="D23" s="87">
        <v>280</v>
      </c>
      <c r="E23" s="87">
        <v>442</v>
      </c>
      <c r="F23" s="87">
        <v>442</v>
      </c>
      <c r="G23" s="141">
        <v>219</v>
      </c>
      <c r="H23" s="95" t="s">
        <v>92</v>
      </c>
    </row>
    <row r="24" spans="2:9" ht="21.75" customHeight="1" x14ac:dyDescent="0.2">
      <c r="B24" s="92"/>
      <c r="C24" s="91" t="s">
        <v>268</v>
      </c>
      <c r="D24" s="87">
        <v>4890</v>
      </c>
      <c r="E24" s="87">
        <v>6080</v>
      </c>
      <c r="F24" s="87">
        <v>6509</v>
      </c>
      <c r="G24" s="141">
        <v>6509</v>
      </c>
      <c r="H24" s="141">
        <v>7081</v>
      </c>
    </row>
    <row r="25" spans="2:9" ht="21.75" customHeight="1" x14ac:dyDescent="0.2">
      <c r="B25" s="219" t="s">
        <v>269</v>
      </c>
      <c r="C25" s="91" t="s">
        <v>189</v>
      </c>
      <c r="D25" s="87">
        <v>19342</v>
      </c>
      <c r="E25" s="87">
        <v>32997</v>
      </c>
      <c r="F25" s="87">
        <v>34469</v>
      </c>
      <c r="G25" s="141">
        <v>45291</v>
      </c>
      <c r="H25" s="141">
        <v>52240</v>
      </c>
    </row>
    <row r="26" spans="2:9" ht="21.75" customHeight="1" x14ac:dyDescent="0.2">
      <c r="B26" s="220"/>
      <c r="C26" s="91" t="s">
        <v>270</v>
      </c>
      <c r="D26" s="87">
        <v>9043</v>
      </c>
      <c r="E26" s="87">
        <v>14333</v>
      </c>
      <c r="F26" s="87">
        <v>12781</v>
      </c>
      <c r="G26" s="141">
        <v>20925</v>
      </c>
      <c r="H26" s="141">
        <v>24221</v>
      </c>
      <c r="I26" s="87"/>
    </row>
    <row r="27" spans="2:9" ht="21.75" customHeight="1" x14ac:dyDescent="0.2">
      <c r="B27" s="220"/>
      <c r="C27" s="91" t="s">
        <v>271</v>
      </c>
      <c r="D27" s="87">
        <v>11802</v>
      </c>
      <c r="E27" s="87">
        <v>18300</v>
      </c>
      <c r="F27" s="87">
        <v>27983</v>
      </c>
      <c r="G27" s="141">
        <v>33178</v>
      </c>
      <c r="H27" s="141">
        <v>34107</v>
      </c>
      <c r="I27" s="87"/>
    </row>
    <row r="28" spans="2:9" ht="21.75" customHeight="1" x14ac:dyDescent="0.2">
      <c r="B28" s="220"/>
      <c r="C28" s="91" t="s">
        <v>272</v>
      </c>
      <c r="D28" s="87">
        <v>7878</v>
      </c>
      <c r="E28" s="87">
        <v>12449</v>
      </c>
      <c r="F28" s="87">
        <v>17282</v>
      </c>
      <c r="G28" s="141">
        <v>17308</v>
      </c>
      <c r="H28" s="141">
        <v>18927</v>
      </c>
      <c r="I28" s="87"/>
    </row>
    <row r="29" spans="2:9" ht="21.75" customHeight="1" x14ac:dyDescent="0.2">
      <c r="B29" s="220"/>
      <c r="C29" s="91" t="s">
        <v>273</v>
      </c>
      <c r="D29" s="87">
        <v>6751</v>
      </c>
      <c r="E29" s="87">
        <v>8387</v>
      </c>
      <c r="F29" s="87">
        <v>8757</v>
      </c>
      <c r="G29" s="141">
        <v>8219</v>
      </c>
      <c r="H29" s="141">
        <v>11332</v>
      </c>
      <c r="I29" s="87"/>
    </row>
    <row r="30" spans="2:9" ht="21.75" customHeight="1" x14ac:dyDescent="0.2">
      <c r="B30" s="221"/>
      <c r="C30" s="91" t="s">
        <v>274</v>
      </c>
      <c r="D30" s="87">
        <v>1518</v>
      </c>
      <c r="E30" s="87">
        <v>2296</v>
      </c>
      <c r="F30" s="87">
        <v>3873</v>
      </c>
      <c r="G30" s="141">
        <v>4686</v>
      </c>
      <c r="H30" s="141">
        <v>4626</v>
      </c>
      <c r="I30" s="87"/>
    </row>
    <row r="31" spans="2:9" ht="21.75" customHeight="1" x14ac:dyDescent="0.2">
      <c r="B31" s="219" t="s">
        <v>275</v>
      </c>
      <c r="C31" s="91" t="s">
        <v>177</v>
      </c>
      <c r="D31" s="95" t="s">
        <v>92</v>
      </c>
      <c r="E31" s="95">
        <v>4417</v>
      </c>
      <c r="F31" s="94">
        <v>6135</v>
      </c>
      <c r="G31" s="143">
        <v>8643</v>
      </c>
      <c r="H31" s="143">
        <v>7209</v>
      </c>
      <c r="I31" s="87"/>
    </row>
    <row r="32" spans="2:9" ht="21.75" customHeight="1" x14ac:dyDescent="0.2">
      <c r="B32" s="220"/>
      <c r="C32" s="91" t="s">
        <v>276</v>
      </c>
      <c r="D32" s="95" t="s">
        <v>92</v>
      </c>
      <c r="E32" s="95">
        <v>8247</v>
      </c>
      <c r="F32" s="94">
        <v>8812</v>
      </c>
      <c r="G32" s="143">
        <v>7916</v>
      </c>
      <c r="H32" s="143">
        <v>8948</v>
      </c>
      <c r="I32" s="87"/>
    </row>
    <row r="33" spans="2:9" ht="21.75" customHeight="1" x14ac:dyDescent="0.2">
      <c r="B33" s="220"/>
      <c r="C33" s="91" t="s">
        <v>10</v>
      </c>
      <c r="D33" s="95" t="s">
        <v>92</v>
      </c>
      <c r="E33" s="95">
        <v>14708</v>
      </c>
      <c r="F33" s="94">
        <v>23314</v>
      </c>
      <c r="G33" s="143">
        <v>29710</v>
      </c>
      <c r="H33" s="143">
        <v>30834</v>
      </c>
      <c r="I33" s="87"/>
    </row>
    <row r="34" spans="2:9" ht="21.75" customHeight="1" x14ac:dyDescent="0.2">
      <c r="B34" s="220"/>
      <c r="C34" s="91" t="s">
        <v>277</v>
      </c>
      <c r="D34" s="95" t="s">
        <v>92</v>
      </c>
      <c r="E34" s="95">
        <v>11171</v>
      </c>
      <c r="F34" s="94">
        <v>11039</v>
      </c>
      <c r="G34" s="143">
        <v>16526</v>
      </c>
      <c r="H34" s="143">
        <v>16749</v>
      </c>
      <c r="I34" s="87"/>
    </row>
    <row r="35" spans="2:9" ht="21.75" customHeight="1" x14ac:dyDescent="0.2">
      <c r="B35" s="220"/>
      <c r="C35" s="91" t="s">
        <v>201</v>
      </c>
      <c r="D35" s="95" t="s">
        <v>92</v>
      </c>
      <c r="E35" s="95">
        <v>4345</v>
      </c>
      <c r="F35" s="94">
        <v>3449</v>
      </c>
      <c r="G35" s="143">
        <v>7013</v>
      </c>
      <c r="H35" s="143">
        <v>9991</v>
      </c>
      <c r="I35" s="87"/>
    </row>
    <row r="36" spans="2:9" ht="21.75" customHeight="1" x14ac:dyDescent="0.2">
      <c r="B36" s="221"/>
      <c r="C36" s="91" t="s">
        <v>32</v>
      </c>
      <c r="D36" s="95" t="s">
        <v>92</v>
      </c>
      <c r="E36" s="95">
        <v>3634</v>
      </c>
      <c r="F36" s="94">
        <v>5318</v>
      </c>
      <c r="G36" s="143">
        <v>8232</v>
      </c>
      <c r="H36" s="143">
        <v>14410</v>
      </c>
      <c r="I36" s="87"/>
    </row>
    <row r="37" spans="2:9" ht="21.75" customHeight="1" x14ac:dyDescent="0.2">
      <c r="B37" s="96"/>
      <c r="C37" s="93" t="s">
        <v>218</v>
      </c>
      <c r="D37" s="97" t="s">
        <v>92</v>
      </c>
      <c r="E37" s="97">
        <v>5427</v>
      </c>
      <c r="F37" s="98">
        <v>34425</v>
      </c>
      <c r="G37" s="144">
        <v>37720</v>
      </c>
      <c r="H37" s="144">
        <v>41548</v>
      </c>
      <c r="I37" s="87"/>
    </row>
    <row r="38" spans="2:9" ht="21.75" customHeight="1" x14ac:dyDescent="0.2">
      <c r="I38" s="87"/>
    </row>
    <row r="39" spans="2:9" ht="12" customHeight="1" x14ac:dyDescent="0.2">
      <c r="B39" s="99" t="s">
        <v>278</v>
      </c>
      <c r="C39" s="100"/>
      <c r="D39" s="100"/>
      <c r="E39" s="100"/>
      <c r="F39" s="100"/>
    </row>
    <row r="40" spans="2:9" ht="12" customHeight="1" x14ac:dyDescent="0.2">
      <c r="B40" s="217" t="s">
        <v>308</v>
      </c>
      <c r="C40" s="217"/>
      <c r="D40" s="217"/>
      <c r="E40" s="217"/>
      <c r="F40" s="217"/>
      <c r="G40" s="217"/>
      <c r="H40" s="217"/>
    </row>
    <row r="41" spans="2:9" ht="12" customHeight="1" x14ac:dyDescent="0.2">
      <c r="B41" s="217" t="s">
        <v>309</v>
      </c>
      <c r="C41" s="217"/>
      <c r="D41" s="217"/>
      <c r="E41" s="217"/>
      <c r="F41" s="217"/>
      <c r="G41" s="217"/>
      <c r="H41" s="217"/>
    </row>
    <row r="42" spans="2:9" ht="13.2" customHeight="1" x14ac:dyDescent="0.2">
      <c r="B42" s="101" t="s">
        <v>300</v>
      </c>
      <c r="C42" s="18"/>
      <c r="D42" s="18"/>
      <c r="E42" s="18"/>
      <c r="F42" s="18"/>
      <c r="G42" s="102"/>
      <c r="H42" s="103"/>
    </row>
    <row r="43" spans="2:9" ht="13.2" x14ac:dyDescent="0.2">
      <c r="B43" s="217" t="s">
        <v>301</v>
      </c>
      <c r="C43" s="217"/>
      <c r="D43" s="217"/>
      <c r="E43" s="217"/>
      <c r="F43" s="217"/>
      <c r="G43" s="217"/>
      <c r="H43" s="217"/>
    </row>
    <row r="44" spans="2:9" ht="12.75" customHeight="1" x14ac:dyDescent="0.2">
      <c r="B44" s="217" t="s">
        <v>302</v>
      </c>
      <c r="C44" s="217"/>
      <c r="D44" s="217"/>
      <c r="E44" s="217"/>
      <c r="F44" s="217"/>
      <c r="G44" s="217"/>
      <c r="H44" s="217"/>
    </row>
    <row r="45" spans="2:9" ht="12.75" customHeight="1" x14ac:dyDescent="0.2">
      <c r="B45" s="99" t="s">
        <v>303</v>
      </c>
      <c r="C45" s="100"/>
      <c r="D45" s="100"/>
      <c r="E45" s="100"/>
      <c r="F45" s="100"/>
    </row>
    <row r="46" spans="2:9" ht="13.2" x14ac:dyDescent="0.2">
      <c r="B46" s="99" t="s">
        <v>304</v>
      </c>
      <c r="C46" s="100"/>
      <c r="D46" s="100"/>
      <c r="E46" s="100"/>
      <c r="F46" s="100"/>
    </row>
    <row r="47" spans="2:9" ht="13.2" x14ac:dyDescent="0.2">
      <c r="B47" s="99" t="s">
        <v>305</v>
      </c>
      <c r="C47" s="100"/>
      <c r="D47" s="100"/>
      <c r="E47" s="100"/>
      <c r="F47" s="100"/>
    </row>
    <row r="48" spans="2:9" ht="13.2" x14ac:dyDescent="0.2">
      <c r="B48" s="99" t="s">
        <v>306</v>
      </c>
      <c r="C48" s="100"/>
      <c r="D48" s="100"/>
      <c r="E48" s="100"/>
      <c r="F48" s="100"/>
    </row>
    <row r="49" spans="2:2" ht="13.2" x14ac:dyDescent="0.2">
      <c r="B49" s="101" t="s">
        <v>307</v>
      </c>
    </row>
  </sheetData>
  <mergeCells count="13">
    <mergeCell ref="B4:C4"/>
    <mergeCell ref="B5:B6"/>
    <mergeCell ref="B7:B8"/>
    <mergeCell ref="B9:B10"/>
    <mergeCell ref="B11:B12"/>
    <mergeCell ref="B43:H43"/>
    <mergeCell ref="B44:H44"/>
    <mergeCell ref="B13:B15"/>
    <mergeCell ref="B16:B22"/>
    <mergeCell ref="B25:B30"/>
    <mergeCell ref="B31:B36"/>
    <mergeCell ref="B40:H40"/>
    <mergeCell ref="B41:H41"/>
  </mergeCells>
  <phoneticPr fontId="33"/>
  <hyperlinks>
    <hyperlink ref="A1" location="目次!A2" display="目次へ戻る" xr:uid="{A63169DE-9035-4137-A924-232456D6A36F}"/>
  </hyperlinks>
  <pageMargins left="0.98425196850393704" right="0.78740157480314954" top="0.98425196850393704" bottom="0.98425196850393704" header="0.51181102362204722" footer="0.51181102362204722"/>
  <pageSetup paperSize="9" scale="79" firstPageNumber="64" orientation="portrait" useFirstPageNumber="1" r:id="rId1"/>
  <headerFooter scaleWithDoc="0" alignWithMargins="0">
    <oddHeader>&amp;C&amp;"ＭＳ ゴシック,regular"&amp;11１０　文教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13485-7492-4262-8CBA-332909F538D0}">
  <sheetPr codeName="Sheet3">
    <tabColor theme="5" tint="0.39997558519241921"/>
    <pageSetUpPr fitToPage="1"/>
  </sheetPr>
  <dimension ref="A1:N35"/>
  <sheetViews>
    <sheetView showGridLines="0" zoomScaleNormal="100" zoomScaleSheetLayoutView="100" workbookViewId="0"/>
  </sheetViews>
  <sheetFormatPr defaultColWidth="9" defaultRowHeight="14.4" x14ac:dyDescent="0.2"/>
  <cols>
    <col min="1" max="1" width="10.59765625" customWidth="1"/>
    <col min="2" max="2" width="5.19921875" customWidth="1"/>
    <col min="3" max="3" width="4.5" bestFit="1" customWidth="1"/>
    <col min="4" max="4" width="3.5" bestFit="1" customWidth="1"/>
    <col min="5" max="5" width="7.5" customWidth="1"/>
    <col min="6" max="7" width="6.3984375" bestFit="1" customWidth="1"/>
    <col min="8" max="8" width="5.5" bestFit="1" customWidth="1"/>
    <col min="9" max="14" width="7.5" customWidth="1"/>
  </cols>
  <sheetData>
    <row r="1" spans="1:14" ht="15.9" customHeight="1" x14ac:dyDescent="0.2">
      <c r="A1" s="7" t="s">
        <v>12</v>
      </c>
    </row>
    <row r="2" spans="1:14" ht="16.2" x14ac:dyDescent="0.2">
      <c r="B2" s="8" t="s">
        <v>43</v>
      </c>
    </row>
    <row r="4" spans="1:14" x14ac:dyDescent="0.2">
      <c r="M4" s="163" t="s">
        <v>22</v>
      </c>
      <c r="N4" s="163"/>
    </row>
    <row r="5" spans="1:14" ht="18" customHeight="1" x14ac:dyDescent="0.2">
      <c r="B5" s="164" t="s">
        <v>11</v>
      </c>
      <c r="C5" s="165"/>
      <c r="D5" s="165"/>
      <c r="E5" s="167" t="s">
        <v>77</v>
      </c>
      <c r="F5" s="167" t="s">
        <v>42</v>
      </c>
      <c r="G5" s="167" t="s">
        <v>66</v>
      </c>
      <c r="H5" s="165" t="s">
        <v>57</v>
      </c>
      <c r="I5" s="165"/>
      <c r="J5" s="165"/>
      <c r="K5" s="165"/>
      <c r="L5" s="165"/>
      <c r="M5" s="165"/>
      <c r="N5" s="166"/>
    </row>
    <row r="6" spans="1:14" ht="18" customHeight="1" x14ac:dyDescent="0.2">
      <c r="B6" s="164"/>
      <c r="C6" s="165"/>
      <c r="D6" s="165"/>
      <c r="E6" s="167"/>
      <c r="F6" s="167"/>
      <c r="G6" s="167"/>
      <c r="H6" s="165" t="s">
        <v>2</v>
      </c>
      <c r="I6" s="165" t="s">
        <v>78</v>
      </c>
      <c r="J6" s="165"/>
      <c r="K6" s="165" t="s">
        <v>76</v>
      </c>
      <c r="L6" s="165"/>
      <c r="M6" s="165" t="s">
        <v>79</v>
      </c>
      <c r="N6" s="166"/>
    </row>
    <row r="7" spans="1:14" ht="18" customHeight="1" x14ac:dyDescent="0.2">
      <c r="B7" s="164"/>
      <c r="C7" s="165"/>
      <c r="D7" s="165"/>
      <c r="E7" s="167"/>
      <c r="F7" s="167"/>
      <c r="G7" s="167"/>
      <c r="H7" s="165"/>
      <c r="I7" s="3" t="s">
        <v>62</v>
      </c>
      <c r="J7" s="3" t="s">
        <v>80</v>
      </c>
      <c r="K7" s="3" t="s">
        <v>62</v>
      </c>
      <c r="L7" s="3" t="s">
        <v>80</v>
      </c>
      <c r="M7" s="3" t="s">
        <v>62</v>
      </c>
      <c r="N7" s="10" t="s">
        <v>80</v>
      </c>
    </row>
    <row r="8" spans="1:14" s="6" customFormat="1" ht="20.25" customHeight="1" x14ac:dyDescent="0.2">
      <c r="B8" s="11" t="s">
        <v>290</v>
      </c>
      <c r="C8" s="12">
        <v>30</v>
      </c>
      <c r="D8" s="13" t="s">
        <v>291</v>
      </c>
      <c r="E8" s="14">
        <v>4</v>
      </c>
      <c r="F8" s="6">
        <v>52</v>
      </c>
      <c r="G8" s="6">
        <v>30</v>
      </c>
      <c r="H8" s="6">
        <v>814</v>
      </c>
      <c r="I8" s="6">
        <v>126</v>
      </c>
      <c r="J8" s="6">
        <v>126</v>
      </c>
      <c r="K8" s="6">
        <v>142</v>
      </c>
      <c r="L8" s="6">
        <v>156</v>
      </c>
      <c r="M8" s="6">
        <v>132</v>
      </c>
      <c r="N8" s="6">
        <v>132</v>
      </c>
    </row>
    <row r="9" spans="1:14" s="6" customFormat="1" ht="20.25" customHeight="1" x14ac:dyDescent="0.2">
      <c r="B9" s="11" t="s">
        <v>83</v>
      </c>
      <c r="C9" s="12" t="s">
        <v>84</v>
      </c>
      <c r="D9" s="13" t="s">
        <v>82</v>
      </c>
      <c r="E9" s="14">
        <v>4</v>
      </c>
      <c r="F9" s="6">
        <v>54</v>
      </c>
      <c r="G9" s="6">
        <v>30</v>
      </c>
      <c r="H9" s="6">
        <v>843</v>
      </c>
      <c r="I9" s="6">
        <v>138</v>
      </c>
      <c r="J9" s="6">
        <v>141</v>
      </c>
      <c r="K9" s="6">
        <v>131</v>
      </c>
      <c r="L9" s="6">
        <v>136</v>
      </c>
      <c r="M9" s="6">
        <v>146</v>
      </c>
      <c r="N9" s="6">
        <v>151</v>
      </c>
    </row>
    <row r="10" spans="1:14" s="6" customFormat="1" ht="20.25" customHeight="1" x14ac:dyDescent="0.2">
      <c r="C10" s="12">
        <v>2</v>
      </c>
      <c r="D10" s="13"/>
      <c r="E10" s="14">
        <v>4</v>
      </c>
      <c r="F10" s="6">
        <v>52</v>
      </c>
      <c r="G10" s="6">
        <v>30</v>
      </c>
      <c r="H10" s="6">
        <v>820</v>
      </c>
      <c r="I10" s="6">
        <v>139</v>
      </c>
      <c r="J10" s="6">
        <v>130</v>
      </c>
      <c r="K10" s="6">
        <v>134</v>
      </c>
      <c r="L10" s="6">
        <v>149</v>
      </c>
      <c r="M10" s="6">
        <v>130</v>
      </c>
      <c r="N10" s="6">
        <v>138</v>
      </c>
    </row>
    <row r="11" spans="1:14" s="6" customFormat="1" ht="20.25" customHeight="1" x14ac:dyDescent="0.2">
      <c r="B11" s="11"/>
      <c r="C11" s="12">
        <v>3</v>
      </c>
      <c r="D11" s="13"/>
      <c r="E11" s="14">
        <v>4</v>
      </c>
      <c r="F11" s="6">
        <v>53</v>
      </c>
      <c r="G11" s="6">
        <v>28</v>
      </c>
      <c r="H11" s="6">
        <v>769</v>
      </c>
      <c r="I11" s="6">
        <v>113</v>
      </c>
      <c r="J11" s="6">
        <v>111</v>
      </c>
      <c r="K11" s="6">
        <v>137</v>
      </c>
      <c r="L11" s="6">
        <v>130</v>
      </c>
      <c r="M11" s="6">
        <v>142</v>
      </c>
      <c r="N11" s="6">
        <v>136</v>
      </c>
    </row>
    <row r="12" spans="1:14" s="6" customFormat="1" ht="20.25" customHeight="1" x14ac:dyDescent="0.2">
      <c r="B12" s="11"/>
      <c r="C12" s="12">
        <v>4</v>
      </c>
      <c r="D12" s="13"/>
      <c r="E12" s="14">
        <v>4</v>
      </c>
      <c r="F12" s="6">
        <v>52</v>
      </c>
      <c r="G12" s="6">
        <v>27</v>
      </c>
      <c r="H12" s="6">
        <v>742</v>
      </c>
      <c r="I12" s="6">
        <v>116</v>
      </c>
      <c r="J12" s="6">
        <v>118</v>
      </c>
      <c r="K12" s="6">
        <v>133</v>
      </c>
      <c r="L12" s="6">
        <v>118</v>
      </c>
      <c r="M12" s="6">
        <v>129</v>
      </c>
      <c r="N12" s="6">
        <v>128</v>
      </c>
    </row>
    <row r="13" spans="1:14" s="6" customFormat="1" ht="20.25" customHeight="1" x14ac:dyDescent="0.2">
      <c r="B13" s="11"/>
      <c r="C13" s="12">
        <v>5</v>
      </c>
      <c r="D13" s="104"/>
      <c r="E13" s="14">
        <v>4</v>
      </c>
      <c r="F13" s="6">
        <v>57</v>
      </c>
      <c r="G13" s="6">
        <v>26</v>
      </c>
      <c r="H13" s="6">
        <v>735</v>
      </c>
      <c r="I13" s="6">
        <v>110</v>
      </c>
      <c r="J13" s="6">
        <v>112</v>
      </c>
      <c r="K13" s="6">
        <v>137</v>
      </c>
      <c r="L13" s="6">
        <v>120</v>
      </c>
      <c r="M13" s="6">
        <v>128</v>
      </c>
      <c r="N13" s="6">
        <v>128</v>
      </c>
    </row>
    <row r="14" spans="1:14" s="6" customFormat="1" ht="20.25" customHeight="1" x14ac:dyDescent="0.2">
      <c r="B14" s="11"/>
      <c r="C14" s="12">
        <v>6</v>
      </c>
      <c r="D14" s="104"/>
      <c r="E14" s="14">
        <v>4</v>
      </c>
      <c r="F14" s="6">
        <v>58</v>
      </c>
      <c r="G14" s="6">
        <v>28</v>
      </c>
      <c r="H14" s="6">
        <v>684</v>
      </c>
      <c r="I14" s="6">
        <v>102</v>
      </c>
      <c r="J14" s="6">
        <v>104</v>
      </c>
      <c r="K14" s="6">
        <v>108</v>
      </c>
      <c r="L14" s="6">
        <v>122</v>
      </c>
      <c r="M14" s="6">
        <v>129</v>
      </c>
      <c r="N14" s="6">
        <v>119</v>
      </c>
    </row>
    <row r="15" spans="1:14" s="6" customFormat="1" ht="20.25" customHeight="1" x14ac:dyDescent="0.2">
      <c r="B15" s="15"/>
      <c r="C15" s="16">
        <v>7</v>
      </c>
      <c r="D15" s="17"/>
      <c r="E15" s="105">
        <v>4</v>
      </c>
      <c r="F15" s="106">
        <v>56</v>
      </c>
      <c r="G15" s="106">
        <v>27</v>
      </c>
      <c r="H15" s="106">
        <v>597</v>
      </c>
      <c r="I15" s="106">
        <v>94</v>
      </c>
      <c r="J15" s="106">
        <v>84</v>
      </c>
      <c r="K15" s="106">
        <v>97</v>
      </c>
      <c r="L15" s="106">
        <v>100</v>
      </c>
      <c r="M15" s="106">
        <v>118</v>
      </c>
      <c r="N15" s="106">
        <v>104</v>
      </c>
    </row>
    <row r="17" spans="2:12" x14ac:dyDescent="0.2">
      <c r="B17" s="18" t="s">
        <v>8</v>
      </c>
    </row>
    <row r="21" spans="2:12" ht="16.2" x14ac:dyDescent="0.2">
      <c r="B21" s="8" t="s">
        <v>86</v>
      </c>
    </row>
    <row r="23" spans="2:12" x14ac:dyDescent="0.2">
      <c r="K23" s="163" t="s">
        <v>22</v>
      </c>
      <c r="L23" s="163"/>
    </row>
    <row r="24" spans="2:12" ht="18" customHeight="1" x14ac:dyDescent="0.2">
      <c r="B24" s="164" t="s">
        <v>11</v>
      </c>
      <c r="C24" s="165"/>
      <c r="D24" s="165"/>
      <c r="E24" s="165" t="s">
        <v>87</v>
      </c>
      <c r="F24" s="165" t="s">
        <v>42</v>
      </c>
      <c r="G24" s="165"/>
      <c r="H24" s="165"/>
      <c r="I24" s="165" t="s">
        <v>7</v>
      </c>
      <c r="J24" s="165"/>
      <c r="K24" s="165"/>
      <c r="L24" s="166" t="s">
        <v>66</v>
      </c>
    </row>
    <row r="25" spans="2:12" ht="18" customHeight="1" x14ac:dyDescent="0.2">
      <c r="B25" s="164"/>
      <c r="C25" s="165"/>
      <c r="D25" s="165"/>
      <c r="E25" s="165"/>
      <c r="F25" s="3" t="s">
        <v>2</v>
      </c>
      <c r="G25" s="3" t="s">
        <v>62</v>
      </c>
      <c r="H25" s="3" t="s">
        <v>80</v>
      </c>
      <c r="I25" s="3" t="s">
        <v>2</v>
      </c>
      <c r="J25" s="3" t="s">
        <v>62</v>
      </c>
      <c r="K25" s="3" t="s">
        <v>80</v>
      </c>
      <c r="L25" s="166"/>
    </row>
    <row r="26" spans="2:12" ht="20.25" customHeight="1" x14ac:dyDescent="0.2">
      <c r="B26" s="11" t="s">
        <v>290</v>
      </c>
      <c r="C26" s="12">
        <v>30</v>
      </c>
      <c r="D26" s="13" t="s">
        <v>291</v>
      </c>
      <c r="E26" s="6">
        <v>9</v>
      </c>
      <c r="F26" s="19">
        <v>227</v>
      </c>
      <c r="G26" s="19">
        <v>93</v>
      </c>
      <c r="H26" s="19">
        <v>134</v>
      </c>
      <c r="I26" s="19">
        <v>4338</v>
      </c>
      <c r="J26" s="19">
        <v>2244</v>
      </c>
      <c r="K26" s="19">
        <v>2094</v>
      </c>
      <c r="L26" s="19">
        <v>159</v>
      </c>
    </row>
    <row r="27" spans="2:12" s="6" customFormat="1" ht="20.25" customHeight="1" x14ac:dyDescent="0.2">
      <c r="B27" s="11" t="s">
        <v>83</v>
      </c>
      <c r="C27" s="12" t="s">
        <v>84</v>
      </c>
      <c r="D27" s="13" t="s">
        <v>82</v>
      </c>
      <c r="E27" s="6">
        <v>9</v>
      </c>
      <c r="F27" s="19">
        <v>223</v>
      </c>
      <c r="G27" s="19">
        <v>88</v>
      </c>
      <c r="H27" s="19">
        <v>135</v>
      </c>
      <c r="I27" s="19">
        <v>4378</v>
      </c>
      <c r="J27" s="19">
        <v>2274</v>
      </c>
      <c r="K27" s="19">
        <v>2104</v>
      </c>
      <c r="L27" s="19">
        <v>160</v>
      </c>
    </row>
    <row r="28" spans="2:12" s="6" customFormat="1" ht="20.25" customHeight="1" x14ac:dyDescent="0.2">
      <c r="C28" s="12">
        <v>2</v>
      </c>
      <c r="D28" s="13"/>
      <c r="E28" s="14">
        <v>9</v>
      </c>
      <c r="F28" s="19">
        <v>230</v>
      </c>
      <c r="G28" s="19">
        <v>90</v>
      </c>
      <c r="H28" s="19">
        <v>140</v>
      </c>
      <c r="I28" s="19">
        <v>4439</v>
      </c>
      <c r="J28" s="19">
        <v>2310</v>
      </c>
      <c r="K28" s="19">
        <v>2129</v>
      </c>
      <c r="L28" s="19">
        <v>160</v>
      </c>
    </row>
    <row r="29" spans="2:12" s="6" customFormat="1" ht="20.25" customHeight="1" x14ac:dyDescent="0.2">
      <c r="B29" s="11"/>
      <c r="C29" s="12">
        <v>3</v>
      </c>
      <c r="D29" s="13"/>
      <c r="E29" s="14">
        <v>9</v>
      </c>
      <c r="F29" s="19">
        <v>244</v>
      </c>
      <c r="G29" s="19">
        <v>100</v>
      </c>
      <c r="H29" s="19">
        <v>144</v>
      </c>
      <c r="I29" s="19">
        <v>4487</v>
      </c>
      <c r="J29" s="19">
        <v>2315</v>
      </c>
      <c r="K29" s="19">
        <v>2172</v>
      </c>
      <c r="L29" s="19">
        <v>161</v>
      </c>
    </row>
    <row r="30" spans="2:12" s="6" customFormat="1" ht="20.25" customHeight="1" x14ac:dyDescent="0.2">
      <c r="B30" s="11"/>
      <c r="C30" s="12">
        <v>4</v>
      </c>
      <c r="D30" s="13"/>
      <c r="E30" s="14">
        <v>9</v>
      </c>
      <c r="F30" s="19">
        <v>248</v>
      </c>
      <c r="G30" s="19">
        <v>101</v>
      </c>
      <c r="H30" s="19">
        <v>147</v>
      </c>
      <c r="I30" s="19">
        <v>4403</v>
      </c>
      <c r="J30" s="19">
        <v>2273</v>
      </c>
      <c r="K30" s="19">
        <v>2130</v>
      </c>
      <c r="L30" s="19">
        <v>165</v>
      </c>
    </row>
    <row r="31" spans="2:12" s="6" customFormat="1" ht="20.25" customHeight="1" x14ac:dyDescent="0.2">
      <c r="B31" s="11"/>
      <c r="C31" s="12">
        <v>5</v>
      </c>
      <c r="D31" s="104"/>
      <c r="E31" s="14">
        <v>9</v>
      </c>
      <c r="F31" s="19">
        <v>255</v>
      </c>
      <c r="G31" s="19">
        <v>106</v>
      </c>
      <c r="H31" s="19">
        <v>149</v>
      </c>
      <c r="I31" s="19">
        <v>4378</v>
      </c>
      <c r="J31" s="19">
        <v>2298</v>
      </c>
      <c r="K31" s="19">
        <v>2080</v>
      </c>
      <c r="L31" s="19">
        <v>164</v>
      </c>
    </row>
    <row r="32" spans="2:12" s="6" customFormat="1" ht="20.25" customHeight="1" x14ac:dyDescent="0.2">
      <c r="B32" s="11"/>
      <c r="C32" s="12">
        <v>6</v>
      </c>
      <c r="D32" s="104"/>
      <c r="E32" s="14">
        <v>9</v>
      </c>
      <c r="F32" s="19">
        <v>257</v>
      </c>
      <c r="G32" s="19">
        <v>108</v>
      </c>
      <c r="H32" s="19">
        <v>149</v>
      </c>
      <c r="I32" s="19">
        <v>4350</v>
      </c>
      <c r="J32" s="19">
        <v>2278</v>
      </c>
      <c r="K32" s="19">
        <v>2072</v>
      </c>
      <c r="L32" s="19">
        <v>165</v>
      </c>
    </row>
    <row r="33" spans="2:12" s="6" customFormat="1" ht="20.25" customHeight="1" x14ac:dyDescent="0.2">
      <c r="B33" s="15"/>
      <c r="C33" s="16">
        <v>7</v>
      </c>
      <c r="D33" s="17"/>
      <c r="E33" s="105">
        <v>9</v>
      </c>
      <c r="F33" s="123">
        <v>264</v>
      </c>
      <c r="G33" s="123">
        <v>111</v>
      </c>
      <c r="H33" s="123">
        <v>153</v>
      </c>
      <c r="I33" s="123">
        <v>4257</v>
      </c>
      <c r="J33" s="123">
        <v>2196</v>
      </c>
      <c r="K33" s="123">
        <v>2061</v>
      </c>
      <c r="L33" s="123">
        <v>167</v>
      </c>
    </row>
    <row r="35" spans="2:12" x14ac:dyDescent="0.2">
      <c r="B35" s="18" t="s">
        <v>8</v>
      </c>
    </row>
  </sheetData>
  <mergeCells count="16">
    <mergeCell ref="M4:N4"/>
    <mergeCell ref="B5:D7"/>
    <mergeCell ref="E5:E7"/>
    <mergeCell ref="F5:F7"/>
    <mergeCell ref="G5:G7"/>
    <mergeCell ref="H5:N5"/>
    <mergeCell ref="H6:H7"/>
    <mergeCell ref="I6:J6"/>
    <mergeCell ref="K6:L6"/>
    <mergeCell ref="M6:N6"/>
    <mergeCell ref="K23:L23"/>
    <mergeCell ref="B24:D25"/>
    <mergeCell ref="E24:E25"/>
    <mergeCell ref="F24:H24"/>
    <mergeCell ref="I24:K24"/>
    <mergeCell ref="L24:L25"/>
  </mergeCells>
  <phoneticPr fontId="34"/>
  <hyperlinks>
    <hyperlink ref="A1" location="目次!A2" display="目次へ戻る" xr:uid="{20C837B9-A313-4976-82C3-05F4119F7307}"/>
  </hyperlinks>
  <pageMargins left="0.78740157480314965" right="0.39370078740157483" top="0.98425196850393704" bottom="0.98425196850393704" header="0.51181102362204722" footer="0.51181102362204722"/>
  <pageSetup paperSize="9" firstPageNumber="56" orientation="portrait" useFirstPageNumber="1" r:id="rId1"/>
  <headerFooter scaleWithDoc="0" alignWithMargins="0">
    <oddHeader>&amp;C&amp;"ＭＳ ゴシック,regular"&amp;11&amp;K01+000１０　文教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0D8EB-FBC5-491E-9FC6-0A152ED26BEE}">
  <sheetPr codeName="Sheet1">
    <tabColor theme="5" tint="0.39997558519241921"/>
    <pageSetUpPr fitToPage="1"/>
  </sheetPr>
  <dimension ref="A1:L53"/>
  <sheetViews>
    <sheetView showGridLines="0" zoomScale="110" zoomScaleNormal="110" zoomScaleSheetLayoutView="115" workbookViewId="0"/>
  </sheetViews>
  <sheetFormatPr defaultColWidth="9" defaultRowHeight="12" x14ac:dyDescent="0.15"/>
  <cols>
    <col min="1" max="1" width="10.59765625" style="18" customWidth="1"/>
    <col min="2" max="2" width="8.59765625" style="18" customWidth="1"/>
    <col min="3" max="3" width="7.09765625" style="18" customWidth="1"/>
    <col min="4" max="10" width="7.8984375" style="18" customWidth="1"/>
    <col min="11" max="11" width="8.09765625" style="18" customWidth="1"/>
    <col min="12" max="12" width="9" style="18" bestFit="1"/>
    <col min="13" max="16384" width="9" style="18"/>
  </cols>
  <sheetData>
    <row r="1" spans="1:11" ht="15.9" customHeight="1" x14ac:dyDescent="0.2">
      <c r="A1" s="7" t="s">
        <v>12</v>
      </c>
    </row>
    <row r="2" spans="1:11" ht="16.5" customHeight="1" x14ac:dyDescent="0.2">
      <c r="B2" s="8" t="s">
        <v>88</v>
      </c>
    </row>
    <row r="3" spans="1:11" x14ac:dyDescent="0.15">
      <c r="J3" s="177" t="s">
        <v>90</v>
      </c>
      <c r="K3" s="177"/>
    </row>
    <row r="4" spans="1:11" s="20" customFormat="1" ht="18" customHeight="1" x14ac:dyDescent="0.2">
      <c r="B4" s="159" t="s">
        <v>91</v>
      </c>
      <c r="C4" s="167"/>
      <c r="D4" s="9" t="s">
        <v>292</v>
      </c>
      <c r="E4" s="9" t="s">
        <v>93</v>
      </c>
      <c r="F4" s="9">
        <v>2</v>
      </c>
      <c r="G4" s="9">
        <v>3</v>
      </c>
      <c r="H4" s="23">
        <v>4</v>
      </c>
      <c r="I4" s="23">
        <v>5</v>
      </c>
      <c r="J4" s="23">
        <v>6</v>
      </c>
      <c r="K4" s="23">
        <v>7</v>
      </c>
    </row>
    <row r="5" spans="1:11" s="20" customFormat="1" ht="18" customHeight="1" x14ac:dyDescent="0.2">
      <c r="B5" s="161" t="s">
        <v>63</v>
      </c>
      <c r="C5" s="25" t="s">
        <v>95</v>
      </c>
      <c r="D5" s="26">
        <v>18</v>
      </c>
      <c r="E5" s="26">
        <v>19</v>
      </c>
      <c r="F5" s="26">
        <v>19</v>
      </c>
      <c r="G5" s="26">
        <v>20</v>
      </c>
      <c r="H5" s="26">
        <v>20</v>
      </c>
      <c r="I5" s="26">
        <v>20</v>
      </c>
      <c r="J5" s="122">
        <v>21</v>
      </c>
      <c r="K5" s="122">
        <v>20</v>
      </c>
    </row>
    <row r="6" spans="1:11" s="20" customFormat="1" ht="18" customHeight="1" x14ac:dyDescent="0.2">
      <c r="B6" s="171"/>
      <c r="C6" s="28" t="s">
        <v>96</v>
      </c>
      <c r="D6" s="26">
        <v>518</v>
      </c>
      <c r="E6" s="26">
        <v>540</v>
      </c>
      <c r="F6" s="26">
        <v>535</v>
      </c>
      <c r="G6" s="26">
        <v>550</v>
      </c>
      <c r="H6" s="26">
        <v>513</v>
      </c>
      <c r="I6" s="26">
        <v>529</v>
      </c>
      <c r="J6" s="122">
        <v>536</v>
      </c>
      <c r="K6" s="122">
        <v>526</v>
      </c>
    </row>
    <row r="7" spans="1:11" s="20" customFormat="1" ht="12" customHeight="1" x14ac:dyDescent="0.2">
      <c r="B7" s="27"/>
      <c r="C7" s="28"/>
      <c r="D7" s="26"/>
      <c r="E7" s="26"/>
      <c r="F7" s="26"/>
      <c r="G7" s="26"/>
      <c r="H7" s="26"/>
      <c r="I7" s="26"/>
      <c r="J7" s="122"/>
      <c r="K7" s="122"/>
    </row>
    <row r="8" spans="1:11" s="20" customFormat="1" ht="18" customHeight="1" x14ac:dyDescent="0.2">
      <c r="B8" s="171" t="s">
        <v>98</v>
      </c>
      <c r="C8" s="28" t="s">
        <v>95</v>
      </c>
      <c r="D8" s="26">
        <v>21</v>
      </c>
      <c r="E8" s="26">
        <v>21</v>
      </c>
      <c r="F8" s="26">
        <v>21</v>
      </c>
      <c r="G8" s="26">
        <v>21</v>
      </c>
      <c r="H8" s="26">
        <v>21</v>
      </c>
      <c r="I8" s="26">
        <v>21</v>
      </c>
      <c r="J8" s="122">
        <v>21</v>
      </c>
      <c r="K8" s="122">
        <v>21</v>
      </c>
    </row>
    <row r="9" spans="1:11" s="20" customFormat="1" ht="18" customHeight="1" x14ac:dyDescent="0.2">
      <c r="B9" s="171"/>
      <c r="C9" s="28" t="s">
        <v>96</v>
      </c>
      <c r="D9" s="26">
        <v>560</v>
      </c>
      <c r="E9" s="26">
        <v>561</v>
      </c>
      <c r="F9" s="26">
        <v>554</v>
      </c>
      <c r="G9" s="26">
        <v>558</v>
      </c>
      <c r="H9" s="26">
        <v>571</v>
      </c>
      <c r="I9" s="26">
        <v>544</v>
      </c>
      <c r="J9" s="122">
        <v>537</v>
      </c>
      <c r="K9" s="122">
        <v>537</v>
      </c>
    </row>
    <row r="10" spans="1:11" s="20" customFormat="1" ht="12" customHeight="1" x14ac:dyDescent="0.2">
      <c r="B10" s="27"/>
      <c r="C10" s="28"/>
      <c r="D10" s="26"/>
      <c r="E10" s="26"/>
      <c r="F10" s="26"/>
      <c r="G10" s="26"/>
      <c r="H10" s="26"/>
      <c r="I10" s="26"/>
      <c r="J10" s="122"/>
      <c r="K10" s="122"/>
    </row>
    <row r="11" spans="1:11" s="20" customFormat="1" ht="18" customHeight="1" x14ac:dyDescent="0.2">
      <c r="B11" s="171" t="s">
        <v>99</v>
      </c>
      <c r="C11" s="28" t="s">
        <v>95</v>
      </c>
      <c r="D11" s="26">
        <v>14</v>
      </c>
      <c r="E11" s="26">
        <v>14</v>
      </c>
      <c r="F11" s="26">
        <v>14</v>
      </c>
      <c r="G11" s="26">
        <v>14</v>
      </c>
      <c r="H11" s="26">
        <v>16</v>
      </c>
      <c r="I11" s="26">
        <v>17</v>
      </c>
      <c r="J11" s="122">
        <v>19</v>
      </c>
      <c r="K11" s="122">
        <v>21</v>
      </c>
    </row>
    <row r="12" spans="1:11" s="20" customFormat="1" ht="18" customHeight="1" x14ac:dyDescent="0.2">
      <c r="B12" s="171"/>
      <c r="C12" s="28" t="s">
        <v>96</v>
      </c>
      <c r="D12" s="26">
        <v>410</v>
      </c>
      <c r="E12" s="26">
        <v>395</v>
      </c>
      <c r="F12" s="26">
        <v>433</v>
      </c>
      <c r="G12" s="26">
        <v>423</v>
      </c>
      <c r="H12" s="26">
        <v>430</v>
      </c>
      <c r="I12" s="26">
        <v>471</v>
      </c>
      <c r="J12" s="122">
        <v>500</v>
      </c>
      <c r="K12" s="122">
        <v>526</v>
      </c>
    </row>
    <row r="13" spans="1:11" s="20" customFormat="1" ht="12" customHeight="1" x14ac:dyDescent="0.2">
      <c r="B13" s="27"/>
      <c r="C13" s="28"/>
      <c r="D13" s="26"/>
      <c r="E13" s="26"/>
      <c r="F13" s="26"/>
      <c r="G13" s="26"/>
      <c r="H13" s="26"/>
      <c r="I13" s="26"/>
      <c r="J13" s="122"/>
      <c r="K13" s="122"/>
    </row>
    <row r="14" spans="1:11" s="20" customFormat="1" ht="18" customHeight="1" x14ac:dyDescent="0.2">
      <c r="B14" s="171" t="s">
        <v>101</v>
      </c>
      <c r="C14" s="28" t="s">
        <v>95</v>
      </c>
      <c r="D14" s="26">
        <v>18</v>
      </c>
      <c r="E14" s="26">
        <v>18</v>
      </c>
      <c r="F14" s="26">
        <v>17</v>
      </c>
      <c r="G14" s="26">
        <v>16</v>
      </c>
      <c r="H14" s="26">
        <v>16</v>
      </c>
      <c r="I14" s="26">
        <v>17</v>
      </c>
      <c r="J14" s="122">
        <v>17</v>
      </c>
      <c r="K14" s="122">
        <v>16</v>
      </c>
    </row>
    <row r="15" spans="1:11" s="20" customFormat="1" ht="18" customHeight="1" x14ac:dyDescent="0.2">
      <c r="B15" s="171"/>
      <c r="C15" s="28" t="s">
        <v>96</v>
      </c>
      <c r="D15" s="26">
        <v>474</v>
      </c>
      <c r="E15" s="26">
        <v>457</v>
      </c>
      <c r="F15" s="26">
        <v>450</v>
      </c>
      <c r="G15" s="26">
        <v>437</v>
      </c>
      <c r="H15" s="26">
        <v>416</v>
      </c>
      <c r="I15" s="26">
        <v>421</v>
      </c>
      <c r="J15" s="122">
        <v>412</v>
      </c>
      <c r="K15" s="122">
        <v>408</v>
      </c>
    </row>
    <row r="16" spans="1:11" s="20" customFormat="1" ht="12" customHeight="1" x14ac:dyDescent="0.2">
      <c r="B16" s="27"/>
      <c r="C16" s="28"/>
      <c r="D16" s="26"/>
      <c r="E16" s="26"/>
      <c r="F16" s="26"/>
      <c r="G16" s="26"/>
      <c r="H16" s="26"/>
      <c r="I16" s="26"/>
      <c r="J16" s="122"/>
      <c r="K16" s="122"/>
    </row>
    <row r="17" spans="2:11" s="20" customFormat="1" ht="18" customHeight="1" x14ac:dyDescent="0.2">
      <c r="B17" s="171" t="s">
        <v>89</v>
      </c>
      <c r="C17" s="28" t="s">
        <v>95</v>
      </c>
      <c r="D17" s="26">
        <v>22</v>
      </c>
      <c r="E17" s="26">
        <v>21</v>
      </c>
      <c r="F17" s="26">
        <v>21</v>
      </c>
      <c r="G17" s="26">
        <v>21</v>
      </c>
      <c r="H17" s="26">
        <v>21</v>
      </c>
      <c r="I17" s="26">
        <v>21</v>
      </c>
      <c r="J17" s="122">
        <v>19</v>
      </c>
      <c r="K17" s="122">
        <v>20</v>
      </c>
    </row>
    <row r="18" spans="2:11" s="20" customFormat="1" ht="18" customHeight="1" x14ac:dyDescent="0.2">
      <c r="B18" s="171"/>
      <c r="C18" s="28" t="s">
        <v>96</v>
      </c>
      <c r="D18" s="26">
        <v>675</v>
      </c>
      <c r="E18" s="26">
        <v>668</v>
      </c>
      <c r="F18" s="26">
        <v>677</v>
      </c>
      <c r="G18" s="26">
        <v>689</v>
      </c>
      <c r="H18" s="26">
        <v>659</v>
      </c>
      <c r="I18" s="26">
        <v>620</v>
      </c>
      <c r="J18" s="122">
        <v>592</v>
      </c>
      <c r="K18" s="122">
        <v>580</v>
      </c>
    </row>
    <row r="19" spans="2:11" s="20" customFormat="1" ht="12" customHeight="1" x14ac:dyDescent="0.2">
      <c r="B19" s="27"/>
      <c r="C19" s="28"/>
      <c r="D19" s="26"/>
      <c r="E19" s="26"/>
      <c r="F19" s="26"/>
      <c r="G19" s="26"/>
      <c r="H19" s="26"/>
      <c r="I19" s="26"/>
      <c r="J19" s="122"/>
      <c r="K19" s="122"/>
    </row>
    <row r="20" spans="2:11" s="20" customFormat="1" ht="18" customHeight="1" x14ac:dyDescent="0.2">
      <c r="B20" s="171" t="s">
        <v>102</v>
      </c>
      <c r="C20" s="28" t="s">
        <v>95</v>
      </c>
      <c r="D20" s="26">
        <v>19</v>
      </c>
      <c r="E20" s="26">
        <v>19</v>
      </c>
      <c r="F20" s="26">
        <v>18</v>
      </c>
      <c r="G20" s="26">
        <v>18</v>
      </c>
      <c r="H20" s="26">
        <v>18</v>
      </c>
      <c r="I20" s="26">
        <v>16</v>
      </c>
      <c r="J20" s="122">
        <v>15</v>
      </c>
      <c r="K20" s="122">
        <v>16</v>
      </c>
    </row>
    <row r="21" spans="2:11" s="20" customFormat="1" ht="18" customHeight="1" x14ac:dyDescent="0.2">
      <c r="B21" s="171"/>
      <c r="C21" s="28" t="s">
        <v>96</v>
      </c>
      <c r="D21" s="26">
        <v>471</v>
      </c>
      <c r="E21" s="26">
        <v>468</v>
      </c>
      <c r="F21" s="26">
        <v>466</v>
      </c>
      <c r="G21" s="26">
        <v>453</v>
      </c>
      <c r="H21" s="26">
        <v>418</v>
      </c>
      <c r="I21" s="26">
        <v>390</v>
      </c>
      <c r="J21" s="122">
        <v>402</v>
      </c>
      <c r="K21" s="122">
        <v>359</v>
      </c>
    </row>
    <row r="22" spans="2:11" s="20" customFormat="1" ht="12" customHeight="1" x14ac:dyDescent="0.2">
      <c r="B22" s="27"/>
      <c r="C22" s="28"/>
      <c r="D22" s="26"/>
      <c r="E22" s="26"/>
      <c r="F22" s="26"/>
      <c r="G22" s="26"/>
      <c r="H22" s="26"/>
      <c r="I22" s="26"/>
      <c r="J22" s="122"/>
      <c r="K22" s="122"/>
    </row>
    <row r="23" spans="2:11" s="20" customFormat="1" ht="18" customHeight="1" x14ac:dyDescent="0.2">
      <c r="B23" s="171" t="s">
        <v>103</v>
      </c>
      <c r="C23" s="28" t="s">
        <v>95</v>
      </c>
      <c r="D23" s="26">
        <v>15</v>
      </c>
      <c r="E23" s="26">
        <v>16</v>
      </c>
      <c r="F23" s="26">
        <v>17</v>
      </c>
      <c r="G23" s="26">
        <v>17</v>
      </c>
      <c r="H23" s="26">
        <v>18</v>
      </c>
      <c r="I23" s="26">
        <v>18</v>
      </c>
      <c r="J23" s="122">
        <v>19</v>
      </c>
      <c r="K23" s="122">
        <v>19</v>
      </c>
    </row>
    <row r="24" spans="2:11" s="20" customFormat="1" ht="18" customHeight="1" x14ac:dyDescent="0.2">
      <c r="B24" s="171"/>
      <c r="C24" s="28" t="s">
        <v>96</v>
      </c>
      <c r="D24" s="26">
        <v>445</v>
      </c>
      <c r="E24" s="26">
        <v>463</v>
      </c>
      <c r="F24" s="26">
        <v>453</v>
      </c>
      <c r="G24" s="26">
        <v>472</v>
      </c>
      <c r="H24" s="26">
        <v>479</v>
      </c>
      <c r="I24" s="26">
        <v>507</v>
      </c>
      <c r="J24" s="122">
        <v>488</v>
      </c>
      <c r="K24" s="122">
        <v>475</v>
      </c>
    </row>
    <row r="25" spans="2:11" s="20" customFormat="1" ht="12" customHeight="1" x14ac:dyDescent="0.2">
      <c r="B25" s="27"/>
      <c r="C25" s="28"/>
      <c r="D25" s="26"/>
      <c r="E25" s="26"/>
      <c r="F25" s="26"/>
      <c r="G25" s="26"/>
      <c r="H25" s="26"/>
      <c r="I25" s="26"/>
      <c r="J25" s="122"/>
      <c r="K25" s="122"/>
    </row>
    <row r="26" spans="2:11" s="20" customFormat="1" ht="18" customHeight="1" x14ac:dyDescent="0.2">
      <c r="B26" s="171" t="s">
        <v>85</v>
      </c>
      <c r="C26" s="28" t="s">
        <v>95</v>
      </c>
      <c r="D26" s="26">
        <v>13</v>
      </c>
      <c r="E26" s="26">
        <v>13</v>
      </c>
      <c r="F26" s="26">
        <v>13</v>
      </c>
      <c r="G26" s="26">
        <v>13</v>
      </c>
      <c r="H26" s="26">
        <v>13</v>
      </c>
      <c r="I26" s="26">
        <v>13</v>
      </c>
      <c r="J26" s="122">
        <v>13</v>
      </c>
      <c r="K26" s="122">
        <v>13</v>
      </c>
    </row>
    <row r="27" spans="2:11" s="20" customFormat="1" ht="18" customHeight="1" x14ac:dyDescent="0.2">
      <c r="B27" s="171"/>
      <c r="C27" s="28" t="s">
        <v>96</v>
      </c>
      <c r="D27" s="26">
        <v>288</v>
      </c>
      <c r="E27" s="26">
        <v>314</v>
      </c>
      <c r="F27" s="26">
        <v>326</v>
      </c>
      <c r="G27" s="26">
        <v>352</v>
      </c>
      <c r="H27" s="26">
        <v>352</v>
      </c>
      <c r="I27" s="26">
        <v>357</v>
      </c>
      <c r="J27" s="122">
        <v>357</v>
      </c>
      <c r="K27" s="122">
        <v>339</v>
      </c>
    </row>
    <row r="28" spans="2:11" s="20" customFormat="1" ht="12" customHeight="1" x14ac:dyDescent="0.2">
      <c r="B28" s="27"/>
      <c r="C28" s="28"/>
      <c r="D28" s="26"/>
      <c r="E28" s="26"/>
      <c r="F28" s="26"/>
      <c r="G28" s="26"/>
      <c r="H28" s="26"/>
      <c r="I28" s="26"/>
      <c r="J28" s="122"/>
      <c r="K28" s="122"/>
    </row>
    <row r="29" spans="2:11" s="20" customFormat="1" ht="18" customHeight="1" x14ac:dyDescent="0.2">
      <c r="B29" s="171" t="s">
        <v>104</v>
      </c>
      <c r="C29" s="28" t="s">
        <v>95</v>
      </c>
      <c r="D29" s="29">
        <v>19</v>
      </c>
      <c r="E29" s="29">
        <v>19</v>
      </c>
      <c r="F29" s="29">
        <v>20</v>
      </c>
      <c r="G29" s="26">
        <v>21</v>
      </c>
      <c r="H29" s="26">
        <v>22</v>
      </c>
      <c r="I29" s="26">
        <v>21</v>
      </c>
      <c r="J29" s="122">
        <v>21</v>
      </c>
      <c r="K29" s="122">
        <v>21</v>
      </c>
    </row>
    <row r="30" spans="2:11" s="20" customFormat="1" ht="18" customHeight="1" x14ac:dyDescent="0.2">
      <c r="B30" s="162"/>
      <c r="C30" s="31" t="s">
        <v>96</v>
      </c>
      <c r="D30" s="32">
        <v>497</v>
      </c>
      <c r="E30" s="32">
        <v>512</v>
      </c>
      <c r="F30" s="32">
        <v>545</v>
      </c>
      <c r="G30" s="114">
        <v>553</v>
      </c>
      <c r="H30" s="114">
        <v>565</v>
      </c>
      <c r="I30" s="114">
        <v>539</v>
      </c>
      <c r="J30" s="121">
        <v>525</v>
      </c>
      <c r="K30" s="121">
        <v>507</v>
      </c>
    </row>
    <row r="31" spans="2:11" s="20" customFormat="1" ht="12" customHeight="1" x14ac:dyDescent="0.2">
      <c r="B31" s="33"/>
      <c r="C31" s="33"/>
      <c r="D31" s="29"/>
      <c r="E31" s="29"/>
      <c r="F31" s="29"/>
      <c r="G31" s="29"/>
      <c r="H31" s="29"/>
      <c r="I31" s="29"/>
      <c r="J31" s="26"/>
      <c r="K31" s="26"/>
    </row>
    <row r="32" spans="2:11" x14ac:dyDescent="0.15">
      <c r="B32" s="18" t="s">
        <v>105</v>
      </c>
    </row>
    <row r="36" spans="2:12" ht="16.5" customHeight="1" x14ac:dyDescent="0.2">
      <c r="B36" s="8" t="s">
        <v>106</v>
      </c>
    </row>
    <row r="37" spans="2:12" x14ac:dyDescent="0.15">
      <c r="I37" s="34"/>
      <c r="J37" s="35" t="s">
        <v>293</v>
      </c>
    </row>
    <row r="38" spans="2:12" s="20" customFormat="1" ht="15" customHeight="1" x14ac:dyDescent="0.2">
      <c r="B38" s="159" t="s">
        <v>108</v>
      </c>
      <c r="C38" s="172" t="s">
        <v>109</v>
      </c>
      <c r="D38" s="173" t="s">
        <v>110</v>
      </c>
      <c r="E38" s="175" t="s">
        <v>112</v>
      </c>
      <c r="F38" s="168"/>
      <c r="G38" s="168"/>
      <c r="H38" s="169" t="s">
        <v>116</v>
      </c>
      <c r="I38" s="158"/>
      <c r="J38" s="159"/>
    </row>
    <row r="39" spans="2:12" s="20" customFormat="1" ht="32.25" customHeight="1" x14ac:dyDescent="0.2">
      <c r="B39" s="159"/>
      <c r="C39" s="158"/>
      <c r="D39" s="174"/>
      <c r="E39" s="176"/>
      <c r="F39" s="37" t="s">
        <v>117</v>
      </c>
      <c r="G39" s="37" t="s">
        <v>119</v>
      </c>
      <c r="H39" s="170"/>
      <c r="I39" s="38" t="s">
        <v>29</v>
      </c>
      <c r="J39" s="38" t="s">
        <v>120</v>
      </c>
    </row>
    <row r="40" spans="2:12" s="20" customFormat="1" ht="15" customHeight="1" x14ac:dyDescent="0.2">
      <c r="B40" s="24" t="s">
        <v>63</v>
      </c>
      <c r="C40" s="120">
        <v>526</v>
      </c>
      <c r="D40" s="119">
        <f>E40/C40</f>
        <v>22.585551330798481</v>
      </c>
      <c r="E40" s="113">
        <f>SUM(F40:G40)</f>
        <v>11880</v>
      </c>
      <c r="F40" s="112">
        <v>2965</v>
      </c>
      <c r="G40" s="112">
        <v>8915</v>
      </c>
      <c r="H40" s="111">
        <f>SUM(I40:J40)</f>
        <v>6440</v>
      </c>
      <c r="I40" s="112">
        <v>5518</v>
      </c>
      <c r="J40" s="110">
        <v>922</v>
      </c>
    </row>
    <row r="41" spans="2:12" s="20" customFormat="1" ht="18" customHeight="1" x14ac:dyDescent="0.2">
      <c r="B41" s="27" t="s">
        <v>98</v>
      </c>
      <c r="C41" s="120">
        <v>537</v>
      </c>
      <c r="D41" s="119">
        <f t="shared" ref="D41:D48" si="0">E41/C41</f>
        <v>20.741154562383613</v>
      </c>
      <c r="E41" s="113">
        <f t="shared" ref="E41:E48" si="1">SUM(F41:G41)</f>
        <v>11138</v>
      </c>
      <c r="F41" s="112">
        <v>2058</v>
      </c>
      <c r="G41" s="112">
        <v>9080</v>
      </c>
      <c r="H41" s="111">
        <f t="shared" ref="H41:H47" si="2">SUM(I41:J41)</f>
        <v>6462</v>
      </c>
      <c r="I41" s="112">
        <v>5759</v>
      </c>
      <c r="J41" s="109">
        <v>703</v>
      </c>
      <c r="L41" s="41"/>
    </row>
    <row r="42" spans="2:12" s="20" customFormat="1" ht="18" customHeight="1" x14ac:dyDescent="0.2">
      <c r="B42" s="27" t="s">
        <v>99</v>
      </c>
      <c r="C42" s="120">
        <v>526</v>
      </c>
      <c r="D42" s="119">
        <f t="shared" si="0"/>
        <v>26.752851711026615</v>
      </c>
      <c r="E42" s="113">
        <f t="shared" si="1"/>
        <v>14072</v>
      </c>
      <c r="F42" s="112">
        <v>2587</v>
      </c>
      <c r="G42" s="112">
        <v>11485</v>
      </c>
      <c r="H42" s="111">
        <f t="shared" si="2"/>
        <v>4800</v>
      </c>
      <c r="I42" s="112">
        <v>4048</v>
      </c>
      <c r="J42" s="109">
        <v>752</v>
      </c>
      <c r="L42" s="41"/>
    </row>
    <row r="43" spans="2:12" s="20" customFormat="1" ht="18" customHeight="1" x14ac:dyDescent="0.2">
      <c r="B43" s="27" t="s">
        <v>101</v>
      </c>
      <c r="C43" s="120">
        <v>408</v>
      </c>
      <c r="D43" s="119">
        <f t="shared" si="0"/>
        <v>47.379901960784316</v>
      </c>
      <c r="E43" s="113">
        <f t="shared" si="1"/>
        <v>19331</v>
      </c>
      <c r="F43" s="112">
        <v>2348</v>
      </c>
      <c r="G43" s="112">
        <v>16983</v>
      </c>
      <c r="H43" s="111">
        <f t="shared" si="2"/>
        <v>4721</v>
      </c>
      <c r="I43" s="112">
        <v>3781</v>
      </c>
      <c r="J43" s="109">
        <v>940</v>
      </c>
      <c r="L43" s="41"/>
    </row>
    <row r="44" spans="2:12" s="20" customFormat="1" ht="18" customHeight="1" x14ac:dyDescent="0.2">
      <c r="B44" s="27" t="s">
        <v>89</v>
      </c>
      <c r="C44" s="120">
        <v>580</v>
      </c>
      <c r="D44" s="119">
        <f t="shared" si="0"/>
        <v>20.903448275862068</v>
      </c>
      <c r="E44" s="113">
        <f t="shared" si="1"/>
        <v>12124</v>
      </c>
      <c r="F44" s="112">
        <v>2280</v>
      </c>
      <c r="G44" s="112">
        <v>9844</v>
      </c>
      <c r="H44" s="111">
        <f t="shared" si="2"/>
        <v>4940</v>
      </c>
      <c r="I44" s="112">
        <v>4102</v>
      </c>
      <c r="J44" s="109">
        <v>838</v>
      </c>
      <c r="L44" s="41"/>
    </row>
    <row r="45" spans="2:12" s="20" customFormat="1" ht="18" customHeight="1" x14ac:dyDescent="0.2">
      <c r="B45" s="27" t="s">
        <v>102</v>
      </c>
      <c r="C45" s="120">
        <v>359</v>
      </c>
      <c r="D45" s="119">
        <f t="shared" si="0"/>
        <v>49.133704735376043</v>
      </c>
      <c r="E45" s="113">
        <f t="shared" si="1"/>
        <v>17639</v>
      </c>
      <c r="F45" s="112">
        <v>3719</v>
      </c>
      <c r="G45" s="112">
        <v>13920</v>
      </c>
      <c r="H45" s="111">
        <f t="shared" si="2"/>
        <v>6323</v>
      </c>
      <c r="I45" s="112">
        <v>5418</v>
      </c>
      <c r="J45" s="109">
        <v>905</v>
      </c>
      <c r="L45" s="41"/>
    </row>
    <row r="46" spans="2:12" s="20" customFormat="1" ht="18" customHeight="1" x14ac:dyDescent="0.2">
      <c r="B46" s="27" t="s">
        <v>103</v>
      </c>
      <c r="C46" s="120">
        <v>475</v>
      </c>
      <c r="D46" s="119">
        <f t="shared" si="0"/>
        <v>34.515789473684208</v>
      </c>
      <c r="E46" s="113">
        <f t="shared" si="1"/>
        <v>16395</v>
      </c>
      <c r="F46" s="112">
        <v>2502</v>
      </c>
      <c r="G46" s="112">
        <v>13893</v>
      </c>
      <c r="H46" s="111">
        <f t="shared" si="2"/>
        <v>5604</v>
      </c>
      <c r="I46" s="112">
        <v>4682</v>
      </c>
      <c r="J46" s="109">
        <v>922</v>
      </c>
      <c r="L46" s="41"/>
    </row>
    <row r="47" spans="2:12" s="20" customFormat="1" ht="18" customHeight="1" x14ac:dyDescent="0.2">
      <c r="B47" s="42" t="s">
        <v>122</v>
      </c>
      <c r="C47" s="120">
        <v>339</v>
      </c>
      <c r="D47" s="119">
        <f t="shared" si="0"/>
        <v>36.840707964601769</v>
      </c>
      <c r="E47" s="113">
        <f t="shared" si="1"/>
        <v>12489</v>
      </c>
      <c r="F47" s="112">
        <v>2663</v>
      </c>
      <c r="G47" s="112">
        <v>9826</v>
      </c>
      <c r="H47" s="111">
        <f t="shared" si="2"/>
        <v>5639</v>
      </c>
      <c r="I47" s="112">
        <v>4855</v>
      </c>
      <c r="J47" s="109">
        <v>784</v>
      </c>
      <c r="L47" s="41"/>
    </row>
    <row r="48" spans="2:12" s="20" customFormat="1" ht="18" customHeight="1" x14ac:dyDescent="0.2">
      <c r="B48" s="43" t="s">
        <v>124</v>
      </c>
      <c r="C48" s="118">
        <v>507</v>
      </c>
      <c r="D48" s="117">
        <f t="shared" si="0"/>
        <v>25.946745562130179</v>
      </c>
      <c r="E48" s="108">
        <f t="shared" si="1"/>
        <v>13155</v>
      </c>
      <c r="F48" s="107">
        <v>3690</v>
      </c>
      <c r="G48" s="107">
        <v>9465</v>
      </c>
      <c r="H48" s="135">
        <f>SUM(I48:J48)</f>
        <v>6962</v>
      </c>
      <c r="I48" s="107">
        <v>5304</v>
      </c>
      <c r="J48" s="136">
        <v>1658</v>
      </c>
      <c r="L48" s="41"/>
    </row>
    <row r="49" spans="2:12" s="20" customFormat="1" ht="18" customHeight="1" x14ac:dyDescent="0.15">
      <c r="B49" s="18"/>
      <c r="C49" s="18"/>
      <c r="D49" s="18"/>
      <c r="E49" s="18"/>
      <c r="F49" s="18"/>
      <c r="G49" s="18"/>
      <c r="H49" s="18"/>
      <c r="I49" s="18"/>
      <c r="J49" s="18"/>
      <c r="L49" s="41"/>
    </row>
    <row r="50" spans="2:12" x14ac:dyDescent="0.15">
      <c r="B50" s="20" t="s">
        <v>128</v>
      </c>
    </row>
    <row r="51" spans="2:12" x14ac:dyDescent="0.15">
      <c r="B51" s="18" t="s">
        <v>130</v>
      </c>
    </row>
    <row r="52" spans="2:12" x14ac:dyDescent="0.15">
      <c r="B52" s="18" t="s">
        <v>132</v>
      </c>
    </row>
    <row r="53" spans="2:12" x14ac:dyDescent="0.15">
      <c r="B53" s="18" t="s">
        <v>121</v>
      </c>
    </row>
  </sheetData>
  <mergeCells count="18">
    <mergeCell ref="J3:K3"/>
    <mergeCell ref="B4:C4"/>
    <mergeCell ref="B5:B6"/>
    <mergeCell ref="B8:B9"/>
    <mergeCell ref="B11:B12"/>
    <mergeCell ref="B14:B15"/>
    <mergeCell ref="B17:B18"/>
    <mergeCell ref="B20:B21"/>
    <mergeCell ref="B23:B24"/>
    <mergeCell ref="B26:B27"/>
    <mergeCell ref="F38:G38"/>
    <mergeCell ref="H38:H39"/>
    <mergeCell ref="I38:J38"/>
    <mergeCell ref="B29:B30"/>
    <mergeCell ref="B38:B39"/>
    <mergeCell ref="C38:C39"/>
    <mergeCell ref="D38:D39"/>
    <mergeCell ref="E38:E39"/>
  </mergeCells>
  <phoneticPr fontId="34"/>
  <hyperlinks>
    <hyperlink ref="A1" location="目次!A2" display="目次へ戻る" xr:uid="{C5BB4DBB-3073-4F39-94CB-645EECED5062}"/>
  </hyperlinks>
  <pageMargins left="0.78740157480314965" right="0.98425196850393704" top="0.78740157480314965" bottom="0.78740157480314965" header="0.51181102362204722" footer="0.51181102362204722"/>
  <pageSetup paperSize="9" scale="95" firstPageNumber="57" orientation="portrait" useFirstPageNumber="1" r:id="rId1"/>
  <headerFooter scaleWithDoc="0" alignWithMargins="0">
    <oddHeader>&amp;C&amp;"ＭＳ ゴシック,regular"&amp;11１０　文教</oddHeader>
  </headerFooter>
  <colBreaks count="1" manualBreakCount="1">
    <brk id="12" min="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9C3B9-7FE3-4B38-BCC3-F053E0D8DF0E}">
  <sheetPr codeName="Sheet2">
    <tabColor theme="5" tint="0.39997558519241921"/>
  </sheetPr>
  <dimension ref="A1:M44"/>
  <sheetViews>
    <sheetView showGridLines="0" zoomScaleNormal="100" zoomScaleSheetLayoutView="100" workbookViewId="0"/>
  </sheetViews>
  <sheetFormatPr defaultColWidth="9" defaultRowHeight="12" x14ac:dyDescent="0.15"/>
  <cols>
    <col min="1" max="1" width="10.59765625" style="18" customWidth="1"/>
    <col min="2" max="2" width="6.09765625" style="18" customWidth="1"/>
    <col min="3" max="3" width="3.09765625" style="18" customWidth="1"/>
    <col min="4" max="4" width="4.09765625" style="18" customWidth="1"/>
    <col min="5" max="5" width="8.19921875" style="18" customWidth="1"/>
    <col min="6" max="11" width="7.59765625" style="18" customWidth="1"/>
    <col min="12" max="12" width="8.09765625" style="18" customWidth="1"/>
    <col min="13" max="13" width="9" style="18" bestFit="1" customWidth="1"/>
    <col min="14" max="14" width="11.3984375" style="18" bestFit="1" customWidth="1"/>
    <col min="15" max="15" width="9" style="18" bestFit="1"/>
    <col min="16" max="16384" width="9" style="18"/>
  </cols>
  <sheetData>
    <row r="1" spans="1:12" ht="15.9" customHeight="1" x14ac:dyDescent="0.2">
      <c r="A1" s="7" t="s">
        <v>12</v>
      </c>
    </row>
    <row r="2" spans="1:12" ht="16.5" customHeight="1" x14ac:dyDescent="0.2">
      <c r="B2" s="8" t="s">
        <v>37</v>
      </c>
    </row>
    <row r="3" spans="1:12" x14ac:dyDescent="0.15">
      <c r="L3" s="21" t="s">
        <v>90</v>
      </c>
    </row>
    <row r="4" spans="1:12" ht="15" customHeight="1" x14ac:dyDescent="0.15">
      <c r="B4" s="159" t="s">
        <v>56</v>
      </c>
      <c r="C4" s="167"/>
      <c r="D4" s="167"/>
      <c r="E4" s="167" t="s">
        <v>134</v>
      </c>
      <c r="F4" s="167" t="s">
        <v>135</v>
      </c>
      <c r="G4" s="167"/>
      <c r="H4" s="167"/>
      <c r="I4" s="167" t="s">
        <v>136</v>
      </c>
      <c r="J4" s="167"/>
      <c r="K4" s="167"/>
      <c r="L4" s="190" t="s">
        <v>95</v>
      </c>
    </row>
    <row r="5" spans="1:12" ht="15" customHeight="1" x14ac:dyDescent="0.15">
      <c r="B5" s="159"/>
      <c r="C5" s="167"/>
      <c r="D5" s="167"/>
      <c r="E5" s="167"/>
      <c r="F5" s="9" t="s">
        <v>137</v>
      </c>
      <c r="G5" s="9" t="s">
        <v>138</v>
      </c>
      <c r="H5" s="9" t="s">
        <v>139</v>
      </c>
      <c r="I5" s="9" t="s">
        <v>137</v>
      </c>
      <c r="J5" s="9" t="s">
        <v>138</v>
      </c>
      <c r="K5" s="9" t="s">
        <v>139</v>
      </c>
      <c r="L5" s="190"/>
    </row>
    <row r="6" spans="1:12" s="20" customFormat="1" ht="19.5" customHeight="1" x14ac:dyDescent="0.2">
      <c r="B6" s="29" t="s">
        <v>288</v>
      </c>
      <c r="C6" s="33">
        <v>30</v>
      </c>
      <c r="D6" s="127" t="s">
        <v>279</v>
      </c>
      <c r="E6" s="46">
        <v>3</v>
      </c>
      <c r="F6" s="20">
        <v>108</v>
      </c>
      <c r="G6" s="26">
        <v>55</v>
      </c>
      <c r="H6" s="26">
        <v>53</v>
      </c>
      <c r="I6" s="126">
        <v>1715</v>
      </c>
      <c r="J6" s="26">
        <v>878</v>
      </c>
      <c r="K6" s="26">
        <v>837</v>
      </c>
      <c r="L6" s="26">
        <v>52</v>
      </c>
    </row>
    <row r="7" spans="1:12" s="20" customFormat="1" ht="19.5" customHeight="1" x14ac:dyDescent="0.2">
      <c r="B7" s="29" t="s">
        <v>67</v>
      </c>
      <c r="C7" s="33" t="s">
        <v>141</v>
      </c>
      <c r="D7" s="127" t="s">
        <v>140</v>
      </c>
      <c r="E7" s="46">
        <v>3</v>
      </c>
      <c r="F7" s="20">
        <v>105</v>
      </c>
      <c r="G7" s="26">
        <v>58</v>
      </c>
      <c r="H7" s="26">
        <v>47</v>
      </c>
      <c r="I7" s="126">
        <v>1693</v>
      </c>
      <c r="J7" s="26">
        <v>858</v>
      </c>
      <c r="K7" s="26">
        <v>835</v>
      </c>
      <c r="L7" s="26">
        <v>52</v>
      </c>
    </row>
    <row r="8" spans="1:12" s="20" customFormat="1" ht="19.5" customHeight="1" x14ac:dyDescent="0.2">
      <c r="C8" s="33">
        <v>2</v>
      </c>
      <c r="D8" s="127"/>
      <c r="E8" s="46">
        <v>3</v>
      </c>
      <c r="F8" s="20">
        <v>106</v>
      </c>
      <c r="G8" s="26">
        <v>56</v>
      </c>
      <c r="H8" s="26">
        <v>50</v>
      </c>
      <c r="I8" s="126">
        <v>1746</v>
      </c>
      <c r="J8" s="26">
        <v>919</v>
      </c>
      <c r="K8" s="26">
        <v>827</v>
      </c>
      <c r="L8" s="26">
        <v>54</v>
      </c>
    </row>
    <row r="9" spans="1:12" s="20" customFormat="1" ht="19.5" customHeight="1" x14ac:dyDescent="0.2">
      <c r="B9" s="29"/>
      <c r="C9" s="33">
        <v>3</v>
      </c>
      <c r="D9" s="47"/>
      <c r="E9" s="46">
        <v>3</v>
      </c>
      <c r="F9" s="20">
        <v>107</v>
      </c>
      <c r="G9" s="26">
        <v>58</v>
      </c>
      <c r="H9" s="26">
        <v>49</v>
      </c>
      <c r="I9" s="126">
        <v>1769</v>
      </c>
      <c r="J9" s="26">
        <v>937</v>
      </c>
      <c r="K9" s="26">
        <v>832</v>
      </c>
      <c r="L9" s="26">
        <v>57</v>
      </c>
    </row>
    <row r="10" spans="1:12" s="20" customFormat="1" ht="19.5" customHeight="1" x14ac:dyDescent="0.2">
      <c r="B10" s="29"/>
      <c r="C10" s="33">
        <v>4</v>
      </c>
      <c r="D10" s="47"/>
      <c r="E10" s="46">
        <v>3</v>
      </c>
      <c r="F10" s="20">
        <v>108</v>
      </c>
      <c r="G10" s="26">
        <v>62</v>
      </c>
      <c r="H10" s="26">
        <v>46</v>
      </c>
      <c r="I10" s="126">
        <v>1838</v>
      </c>
      <c r="J10" s="26">
        <v>976</v>
      </c>
      <c r="K10" s="26">
        <v>862</v>
      </c>
      <c r="L10" s="26">
        <v>57</v>
      </c>
    </row>
    <row r="11" spans="1:12" s="20" customFormat="1" ht="19.5" customHeight="1" x14ac:dyDescent="0.2">
      <c r="B11" s="29"/>
      <c r="C11" s="33">
        <v>5</v>
      </c>
      <c r="D11" s="47"/>
      <c r="E11" s="46">
        <v>3</v>
      </c>
      <c r="F11" s="20">
        <v>108</v>
      </c>
      <c r="G11" s="26">
        <v>65</v>
      </c>
      <c r="H11" s="26">
        <v>43</v>
      </c>
      <c r="I11" s="126">
        <v>1848</v>
      </c>
      <c r="J11" s="26">
        <v>972</v>
      </c>
      <c r="K11" s="26">
        <v>876</v>
      </c>
      <c r="L11" s="26">
        <v>57</v>
      </c>
    </row>
    <row r="12" spans="1:12" s="20" customFormat="1" ht="19.5" customHeight="1" x14ac:dyDescent="0.2">
      <c r="B12" s="29"/>
      <c r="C12" s="33">
        <v>6</v>
      </c>
      <c r="D12" s="47"/>
      <c r="E12" s="46">
        <v>3</v>
      </c>
      <c r="F12" s="20">
        <v>117</v>
      </c>
      <c r="G12" s="26">
        <v>68</v>
      </c>
      <c r="H12" s="26">
        <v>49</v>
      </c>
      <c r="I12" s="126">
        <v>1932</v>
      </c>
      <c r="J12" s="147">
        <v>1008</v>
      </c>
      <c r="K12" s="26">
        <v>924</v>
      </c>
      <c r="L12" s="26">
        <v>60</v>
      </c>
    </row>
    <row r="13" spans="1:12" s="20" customFormat="1" ht="19.5" customHeight="1" x14ac:dyDescent="0.2">
      <c r="B13" s="32"/>
      <c r="C13" s="43">
        <v>7</v>
      </c>
      <c r="D13" s="48"/>
      <c r="E13" s="116">
        <v>3</v>
      </c>
      <c r="F13" s="115">
        <v>114</v>
      </c>
      <c r="G13" s="114">
        <v>71</v>
      </c>
      <c r="H13" s="114">
        <v>43</v>
      </c>
      <c r="I13" s="128">
        <v>1895</v>
      </c>
      <c r="J13" s="145">
        <v>978</v>
      </c>
      <c r="K13" s="114">
        <v>917</v>
      </c>
      <c r="L13" s="114">
        <v>58</v>
      </c>
    </row>
    <row r="15" spans="1:12" x14ac:dyDescent="0.15">
      <c r="B15" s="18" t="s">
        <v>143</v>
      </c>
    </row>
    <row r="16" spans="1:12" ht="14.25" customHeight="1" x14ac:dyDescent="0.15"/>
    <row r="17" spans="2:12" ht="14.25" customHeight="1" x14ac:dyDescent="0.15"/>
    <row r="18" spans="2:12" ht="16.5" customHeight="1" x14ac:dyDescent="0.2">
      <c r="B18" s="8" t="s">
        <v>144</v>
      </c>
    </row>
    <row r="19" spans="2:12" x14ac:dyDescent="0.15">
      <c r="L19" s="21" t="s">
        <v>90</v>
      </c>
    </row>
    <row r="20" spans="2:12" ht="18" customHeight="1" x14ac:dyDescent="0.15">
      <c r="B20" s="159" t="s">
        <v>91</v>
      </c>
      <c r="C20" s="167"/>
      <c r="D20" s="167"/>
      <c r="E20" s="9" t="s">
        <v>292</v>
      </c>
      <c r="F20" s="9" t="s">
        <v>93</v>
      </c>
      <c r="G20" s="9">
        <v>2</v>
      </c>
      <c r="H20" s="23">
        <v>3</v>
      </c>
      <c r="I20" s="23">
        <v>4</v>
      </c>
      <c r="J20" s="23">
        <v>5</v>
      </c>
      <c r="K20" s="23">
        <v>6</v>
      </c>
      <c r="L20" s="23">
        <v>7</v>
      </c>
    </row>
    <row r="21" spans="2:12" ht="18" customHeight="1" x14ac:dyDescent="0.15">
      <c r="B21" s="186" t="s">
        <v>146</v>
      </c>
      <c r="C21" s="189" t="s">
        <v>95</v>
      </c>
      <c r="D21" s="161"/>
      <c r="E21" s="26">
        <v>23</v>
      </c>
      <c r="F21" s="26">
        <v>23</v>
      </c>
      <c r="G21" s="26">
        <v>24</v>
      </c>
      <c r="H21" s="26">
        <v>24</v>
      </c>
      <c r="I21" s="26">
        <v>25</v>
      </c>
      <c r="J21" s="26">
        <v>24</v>
      </c>
      <c r="K21" s="122">
        <v>26</v>
      </c>
      <c r="L21" s="122">
        <v>25</v>
      </c>
    </row>
    <row r="22" spans="2:12" ht="18" customHeight="1" x14ac:dyDescent="0.15">
      <c r="B22" s="186"/>
      <c r="C22" s="187" t="s">
        <v>136</v>
      </c>
      <c r="D22" s="171"/>
      <c r="E22" s="26">
        <v>804</v>
      </c>
      <c r="F22" s="26">
        <v>774</v>
      </c>
      <c r="G22" s="26">
        <v>804</v>
      </c>
      <c r="H22" s="26">
        <v>778</v>
      </c>
      <c r="I22" s="26">
        <v>824</v>
      </c>
      <c r="J22" s="26">
        <v>818</v>
      </c>
      <c r="K22" s="122">
        <v>891</v>
      </c>
      <c r="L22" s="122">
        <v>857</v>
      </c>
    </row>
    <row r="23" spans="2:12" ht="12" customHeight="1" x14ac:dyDescent="0.15">
      <c r="B23" s="49"/>
      <c r="C23" s="187"/>
      <c r="D23" s="171"/>
      <c r="E23" s="26"/>
      <c r="F23" s="26"/>
      <c r="G23" s="26"/>
      <c r="H23" s="26"/>
      <c r="I23" s="26"/>
      <c r="J23" s="26"/>
      <c r="K23" s="122"/>
      <c r="L23" s="122"/>
    </row>
    <row r="24" spans="2:12" ht="18" customHeight="1" x14ac:dyDescent="0.15">
      <c r="B24" s="186" t="s">
        <v>148</v>
      </c>
      <c r="C24" s="187" t="s">
        <v>95</v>
      </c>
      <c r="D24" s="171"/>
      <c r="E24" s="26">
        <v>14</v>
      </c>
      <c r="F24" s="26">
        <v>15</v>
      </c>
      <c r="G24" s="26">
        <v>16</v>
      </c>
      <c r="H24" s="26">
        <v>18</v>
      </c>
      <c r="I24" s="26">
        <v>17</v>
      </c>
      <c r="J24" s="26">
        <v>18</v>
      </c>
      <c r="K24" s="122">
        <v>17</v>
      </c>
      <c r="L24" s="122">
        <v>17</v>
      </c>
    </row>
    <row r="25" spans="2:12" ht="18" customHeight="1" x14ac:dyDescent="0.15">
      <c r="B25" s="186"/>
      <c r="C25" s="187" t="s">
        <v>136</v>
      </c>
      <c r="D25" s="171"/>
      <c r="E25" s="26">
        <v>393</v>
      </c>
      <c r="F25" s="26">
        <v>424</v>
      </c>
      <c r="G25" s="26">
        <v>448</v>
      </c>
      <c r="H25" s="26">
        <v>490</v>
      </c>
      <c r="I25" s="26">
        <v>508</v>
      </c>
      <c r="J25" s="26">
        <v>524</v>
      </c>
      <c r="K25" s="122">
        <v>509</v>
      </c>
      <c r="L25" s="122">
        <v>517</v>
      </c>
    </row>
    <row r="26" spans="2:12" ht="12" customHeight="1" x14ac:dyDescent="0.15">
      <c r="B26" s="49"/>
      <c r="C26" s="187"/>
      <c r="D26" s="171"/>
      <c r="E26" s="26"/>
      <c r="F26" s="26"/>
      <c r="G26" s="26"/>
      <c r="H26" s="26"/>
      <c r="I26" s="26"/>
      <c r="J26" s="26"/>
      <c r="K26" s="122"/>
      <c r="L26" s="122"/>
    </row>
    <row r="27" spans="2:12" ht="18" customHeight="1" x14ac:dyDescent="0.15">
      <c r="B27" s="186" t="s">
        <v>149</v>
      </c>
      <c r="C27" s="187" t="s">
        <v>95</v>
      </c>
      <c r="D27" s="171"/>
      <c r="E27" s="26">
        <v>15</v>
      </c>
      <c r="F27" s="26">
        <v>14</v>
      </c>
      <c r="G27" s="26">
        <v>14</v>
      </c>
      <c r="H27" s="26">
        <v>15</v>
      </c>
      <c r="I27" s="26">
        <v>15</v>
      </c>
      <c r="J27" s="26">
        <v>15</v>
      </c>
      <c r="K27" s="122">
        <v>17</v>
      </c>
      <c r="L27" s="122">
        <v>16</v>
      </c>
    </row>
    <row r="28" spans="2:12" ht="18" customHeight="1" x14ac:dyDescent="0.15">
      <c r="B28" s="154"/>
      <c r="C28" s="188" t="s">
        <v>136</v>
      </c>
      <c r="D28" s="162"/>
      <c r="E28" s="114">
        <v>518</v>
      </c>
      <c r="F28" s="114">
        <v>495</v>
      </c>
      <c r="G28" s="114">
        <v>494</v>
      </c>
      <c r="H28" s="114">
        <v>501</v>
      </c>
      <c r="I28" s="114">
        <v>506</v>
      </c>
      <c r="J28" s="114">
        <v>506</v>
      </c>
      <c r="K28" s="121">
        <v>532</v>
      </c>
      <c r="L28" s="121">
        <v>521</v>
      </c>
    </row>
    <row r="30" spans="2:12" x14ac:dyDescent="0.15">
      <c r="B30" s="18" t="s">
        <v>105</v>
      </c>
    </row>
    <row r="31" spans="2:12" ht="14.25" customHeight="1" x14ac:dyDescent="0.15"/>
    <row r="32" spans="2:12" ht="14.25" customHeight="1" x14ac:dyDescent="0.15"/>
    <row r="33" spans="2:13" ht="16.5" customHeight="1" x14ac:dyDescent="0.2">
      <c r="B33" s="8" t="s">
        <v>150</v>
      </c>
    </row>
    <row r="34" spans="2:13" x14ac:dyDescent="0.15">
      <c r="K34" s="21" t="s">
        <v>311</v>
      </c>
      <c r="L34" s="21"/>
      <c r="M34" s="21"/>
    </row>
    <row r="35" spans="2:13" s="20" customFormat="1" ht="15" customHeight="1" x14ac:dyDescent="0.15">
      <c r="B35" s="182" t="s">
        <v>108</v>
      </c>
      <c r="C35" s="169" t="s">
        <v>133</v>
      </c>
      <c r="D35" s="183"/>
      <c r="E35" s="173" t="s">
        <v>284</v>
      </c>
      <c r="F35" s="175" t="s">
        <v>112</v>
      </c>
      <c r="G35" s="50"/>
      <c r="H35" s="50"/>
      <c r="I35" s="169" t="s">
        <v>116</v>
      </c>
      <c r="J35" s="51"/>
      <c r="K35" s="52"/>
      <c r="L35" s="53"/>
    </row>
    <row r="36" spans="2:13" s="20" customFormat="1" ht="32.25" customHeight="1" x14ac:dyDescent="0.15">
      <c r="B36" s="170"/>
      <c r="C36" s="184"/>
      <c r="D36" s="185"/>
      <c r="E36" s="174"/>
      <c r="F36" s="176"/>
      <c r="G36" s="37" t="s">
        <v>117</v>
      </c>
      <c r="H36" s="37" t="s">
        <v>131</v>
      </c>
      <c r="I36" s="184"/>
      <c r="J36" s="38" t="s">
        <v>29</v>
      </c>
      <c r="K36" s="38" t="s">
        <v>120</v>
      </c>
      <c r="L36" s="18"/>
    </row>
    <row r="37" spans="2:13" s="20" customFormat="1" ht="18" customHeight="1" x14ac:dyDescent="0.15">
      <c r="B37" s="25" t="s">
        <v>153</v>
      </c>
      <c r="C37" s="178">
        <v>857</v>
      </c>
      <c r="D37" s="179"/>
      <c r="E37" s="54">
        <v>23.542590431738624</v>
      </c>
      <c r="F37" s="113">
        <v>20176</v>
      </c>
      <c r="G37" s="112">
        <v>4072</v>
      </c>
      <c r="H37" s="112">
        <v>16104</v>
      </c>
      <c r="I37" s="111">
        <v>9637</v>
      </c>
      <c r="J37" s="112">
        <v>7920</v>
      </c>
      <c r="K37" s="110">
        <v>1717</v>
      </c>
      <c r="L37" s="18"/>
    </row>
    <row r="38" spans="2:13" s="20" customFormat="1" ht="18" customHeight="1" x14ac:dyDescent="0.15">
      <c r="B38" s="28" t="s">
        <v>44</v>
      </c>
      <c r="C38" s="178">
        <v>517</v>
      </c>
      <c r="D38" s="179"/>
      <c r="E38" s="54">
        <v>36.812379110251449</v>
      </c>
      <c r="F38" s="113">
        <v>19032</v>
      </c>
      <c r="G38" s="112">
        <v>3447</v>
      </c>
      <c r="H38" s="112">
        <v>15585</v>
      </c>
      <c r="I38" s="111">
        <v>7198</v>
      </c>
      <c r="J38" s="112">
        <v>6164</v>
      </c>
      <c r="K38" s="109">
        <v>1034</v>
      </c>
      <c r="L38" s="18"/>
    </row>
    <row r="39" spans="2:13" s="20" customFormat="1" ht="18" customHeight="1" x14ac:dyDescent="0.15">
      <c r="B39" s="31" t="s">
        <v>154</v>
      </c>
      <c r="C39" s="180">
        <v>521</v>
      </c>
      <c r="D39" s="181"/>
      <c r="E39" s="55">
        <v>45.994241842610364</v>
      </c>
      <c r="F39" s="108">
        <v>23963</v>
      </c>
      <c r="G39" s="107">
        <v>3092</v>
      </c>
      <c r="H39" s="107">
        <v>20871</v>
      </c>
      <c r="I39" s="135">
        <v>7353</v>
      </c>
      <c r="J39" s="107">
        <v>6193</v>
      </c>
      <c r="K39" s="136">
        <v>1160</v>
      </c>
      <c r="L39" s="18"/>
    </row>
    <row r="41" spans="2:13" x14ac:dyDescent="0.15">
      <c r="B41" s="20" t="s">
        <v>155</v>
      </c>
    </row>
    <row r="42" spans="2:13" x14ac:dyDescent="0.15">
      <c r="B42" s="18" t="s">
        <v>130</v>
      </c>
    </row>
    <row r="43" spans="2:13" x14ac:dyDescent="0.15">
      <c r="B43" s="18" t="s">
        <v>132</v>
      </c>
    </row>
    <row r="44" spans="2:13" ht="13.2" customHeight="1" x14ac:dyDescent="0.15">
      <c r="B44" s="18" t="s">
        <v>121</v>
      </c>
    </row>
  </sheetData>
  <mergeCells count="25">
    <mergeCell ref="B4:D5"/>
    <mergeCell ref="E4:E5"/>
    <mergeCell ref="F4:H4"/>
    <mergeCell ref="I4:K4"/>
    <mergeCell ref="L4:L5"/>
    <mergeCell ref="B20:D20"/>
    <mergeCell ref="B21:B22"/>
    <mergeCell ref="C21:D21"/>
    <mergeCell ref="C22:D22"/>
    <mergeCell ref="C23:D23"/>
    <mergeCell ref="E35:E36"/>
    <mergeCell ref="F35:F36"/>
    <mergeCell ref="I35:I36"/>
    <mergeCell ref="B24:B25"/>
    <mergeCell ref="C24:D24"/>
    <mergeCell ref="C25:D25"/>
    <mergeCell ref="C26:D26"/>
    <mergeCell ref="B27:B28"/>
    <mergeCell ref="C27:D27"/>
    <mergeCell ref="C28:D28"/>
    <mergeCell ref="C37:D37"/>
    <mergeCell ref="C38:D38"/>
    <mergeCell ref="C39:D39"/>
    <mergeCell ref="B35:B36"/>
    <mergeCell ref="C35:D36"/>
  </mergeCells>
  <phoneticPr fontId="34"/>
  <hyperlinks>
    <hyperlink ref="A1" location="目次!A2" display="目次へ戻る" xr:uid="{A65C5F80-0DE4-472B-A50E-26B57361E0C4}"/>
  </hyperlinks>
  <pageMargins left="0.98425196850393704" right="0.78740157480314965" top="0.98425196850393704" bottom="0.98425196850393704" header="0.51181102362204722" footer="0.51181102362204722"/>
  <pageSetup paperSize="9" firstPageNumber="58" orientation="portrait" useFirstPageNumber="1" r:id="rId1"/>
  <headerFooter scaleWithDoc="0" alignWithMargins="0">
    <oddHeader>&amp;C&amp;"ＭＳ ゴシック,regular"&amp;11１０　文教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B98A6-650D-4ADD-9DBE-917705258F19}">
  <sheetPr codeName="Sheet4">
    <tabColor theme="5" tint="0.39997558519241921"/>
  </sheetPr>
  <dimension ref="A1:L34"/>
  <sheetViews>
    <sheetView showGridLines="0" zoomScaleNormal="100" zoomScaleSheetLayoutView="100" workbookViewId="0"/>
  </sheetViews>
  <sheetFormatPr defaultColWidth="9" defaultRowHeight="14.4" x14ac:dyDescent="0.2"/>
  <cols>
    <col min="1" max="1" width="10.59765625" customWidth="1"/>
    <col min="2" max="2" width="6.09765625" customWidth="1"/>
    <col min="3" max="3" width="3.59765625" bestFit="1" customWidth="1"/>
    <col min="4" max="4" width="3.5" bestFit="1" customWidth="1"/>
    <col min="5" max="5" width="9.5" bestFit="1" customWidth="1"/>
    <col min="6" max="6" width="7.8984375" customWidth="1"/>
    <col min="7" max="7" width="7.69921875" customWidth="1"/>
    <col min="8" max="8" width="8.3984375" customWidth="1"/>
    <col min="9" max="10" width="7.3984375" customWidth="1"/>
    <col min="11" max="11" width="8.19921875" customWidth="1"/>
  </cols>
  <sheetData>
    <row r="1" spans="1:12" ht="15.9" customHeight="1" x14ac:dyDescent="0.2">
      <c r="A1" s="7" t="s">
        <v>12</v>
      </c>
    </row>
    <row r="2" spans="1:12" ht="16.2" x14ac:dyDescent="0.2">
      <c r="B2" s="8" t="s">
        <v>157</v>
      </c>
    </row>
    <row r="4" spans="1:12" x14ac:dyDescent="0.2">
      <c r="J4" s="163" t="s">
        <v>22</v>
      </c>
      <c r="K4" s="163"/>
    </row>
    <row r="5" spans="1:12" ht="57" customHeight="1" x14ac:dyDescent="0.2">
      <c r="B5" s="191" t="s">
        <v>11</v>
      </c>
      <c r="C5" s="192"/>
      <c r="D5" s="192"/>
      <c r="E5" s="56" t="s">
        <v>23</v>
      </c>
      <c r="F5" s="57" t="s">
        <v>158</v>
      </c>
      <c r="G5" s="57" t="s">
        <v>160</v>
      </c>
      <c r="H5" s="56" t="s">
        <v>161</v>
      </c>
      <c r="I5" s="193" t="s">
        <v>61</v>
      </c>
      <c r="J5" s="194"/>
      <c r="K5" s="58" t="s">
        <v>162</v>
      </c>
    </row>
    <row r="6" spans="1:12" s="6" customFormat="1" ht="21" customHeight="1" x14ac:dyDescent="0.2">
      <c r="B6" s="11" t="s">
        <v>290</v>
      </c>
      <c r="C6" s="12">
        <v>30</v>
      </c>
      <c r="D6" s="129" t="s">
        <v>291</v>
      </c>
      <c r="E6" s="14">
        <v>594</v>
      </c>
      <c r="F6" s="6">
        <v>592</v>
      </c>
      <c r="G6" s="11" t="s">
        <v>163</v>
      </c>
      <c r="H6" s="11" t="s">
        <v>163</v>
      </c>
      <c r="J6" s="11" t="s">
        <v>163</v>
      </c>
      <c r="K6" s="6">
        <v>2</v>
      </c>
      <c r="L6" s="59"/>
    </row>
    <row r="7" spans="1:12" s="6" customFormat="1" ht="21" customHeight="1" x14ac:dyDescent="0.2">
      <c r="B7" s="11" t="s">
        <v>83</v>
      </c>
      <c r="C7" s="12" t="s">
        <v>165</v>
      </c>
      <c r="D7" s="129" t="s">
        <v>82</v>
      </c>
      <c r="E7" s="14">
        <v>601</v>
      </c>
      <c r="F7" s="6">
        <v>598</v>
      </c>
      <c r="G7" s="11">
        <v>1</v>
      </c>
      <c r="H7" s="11" t="s">
        <v>163</v>
      </c>
      <c r="J7" s="11" t="s">
        <v>163</v>
      </c>
      <c r="K7" s="6">
        <v>2</v>
      </c>
      <c r="L7" s="59"/>
    </row>
    <row r="8" spans="1:12" s="6" customFormat="1" ht="21" customHeight="1" x14ac:dyDescent="0.2">
      <c r="C8" s="12">
        <v>2</v>
      </c>
      <c r="D8" s="129"/>
      <c r="E8" s="14">
        <v>573</v>
      </c>
      <c r="F8" s="6">
        <v>570</v>
      </c>
      <c r="G8" s="11">
        <v>1</v>
      </c>
      <c r="H8" s="11" t="s">
        <v>163</v>
      </c>
      <c r="J8" s="11" t="s">
        <v>163</v>
      </c>
      <c r="K8" s="6">
        <v>2</v>
      </c>
      <c r="L8" s="59"/>
    </row>
    <row r="9" spans="1:12" s="6" customFormat="1" ht="21" customHeight="1" x14ac:dyDescent="0.2">
      <c r="B9" s="11"/>
      <c r="C9" s="12">
        <v>3</v>
      </c>
      <c r="D9" s="129"/>
      <c r="E9" s="14">
        <v>536</v>
      </c>
      <c r="F9" s="6">
        <v>533</v>
      </c>
      <c r="G9" s="11" t="s">
        <v>163</v>
      </c>
      <c r="H9" s="11" t="s">
        <v>163</v>
      </c>
      <c r="J9" s="11" t="s">
        <v>163</v>
      </c>
      <c r="K9" s="6">
        <v>3</v>
      </c>
      <c r="L9" s="59"/>
    </row>
    <row r="10" spans="1:12" s="6" customFormat="1" ht="21" customHeight="1" x14ac:dyDescent="0.2">
      <c r="B10" s="11"/>
      <c r="C10" s="12">
        <v>4</v>
      </c>
      <c r="E10" s="14">
        <v>576</v>
      </c>
      <c r="F10" s="6">
        <v>573</v>
      </c>
      <c r="G10" s="11">
        <v>1</v>
      </c>
      <c r="H10" s="11" t="s">
        <v>163</v>
      </c>
      <c r="J10" s="11">
        <v>1</v>
      </c>
      <c r="K10" s="6">
        <v>2</v>
      </c>
      <c r="L10" s="59"/>
    </row>
    <row r="11" spans="1:12" s="6" customFormat="1" ht="21" customHeight="1" x14ac:dyDescent="0.2">
      <c r="B11" s="11"/>
      <c r="C11" s="12">
        <v>5</v>
      </c>
      <c r="E11" s="14">
        <v>627</v>
      </c>
      <c r="F11" s="6">
        <v>622</v>
      </c>
      <c r="G11" s="11">
        <v>1</v>
      </c>
      <c r="H11" s="11" t="s">
        <v>163</v>
      </c>
      <c r="J11" s="11">
        <v>1</v>
      </c>
      <c r="K11" s="6">
        <v>4</v>
      </c>
      <c r="L11" s="59"/>
    </row>
    <row r="12" spans="1:12" s="6" customFormat="1" ht="21" customHeight="1" x14ac:dyDescent="0.2">
      <c r="B12" s="11"/>
      <c r="C12" s="12">
        <v>6</v>
      </c>
      <c r="E12" s="14">
        <v>563</v>
      </c>
      <c r="F12" s="6">
        <v>556</v>
      </c>
      <c r="G12" s="11">
        <v>1</v>
      </c>
      <c r="H12" s="11" t="s">
        <v>163</v>
      </c>
      <c r="J12" s="11">
        <v>3</v>
      </c>
      <c r="K12" s="6">
        <v>6</v>
      </c>
      <c r="L12" s="59"/>
    </row>
    <row r="13" spans="1:12" s="6" customFormat="1" ht="21" customHeight="1" x14ac:dyDescent="0.2">
      <c r="B13" s="15"/>
      <c r="C13" s="16">
        <v>7</v>
      </c>
      <c r="D13" s="106"/>
      <c r="E13" s="105">
        <v>643</v>
      </c>
      <c r="F13" s="106">
        <v>640</v>
      </c>
      <c r="G13" s="15" t="s">
        <v>310</v>
      </c>
      <c r="H13" s="15">
        <v>1</v>
      </c>
      <c r="I13" s="106"/>
      <c r="J13" s="15">
        <v>1</v>
      </c>
      <c r="K13" s="106">
        <v>2</v>
      </c>
      <c r="L13" s="59"/>
    </row>
    <row r="15" spans="1:12" x14ac:dyDescent="0.2">
      <c r="B15" s="18" t="s">
        <v>159</v>
      </c>
    </row>
    <row r="16" spans="1:12" x14ac:dyDescent="0.2">
      <c r="B16" s="18" t="s">
        <v>166</v>
      </c>
    </row>
    <row r="17" spans="2:11" x14ac:dyDescent="0.2">
      <c r="B17" s="18" t="s">
        <v>167</v>
      </c>
    </row>
    <row r="18" spans="2:11" x14ac:dyDescent="0.2">
      <c r="B18" s="18"/>
    </row>
    <row r="20" spans="2:11" ht="16.2" x14ac:dyDescent="0.2">
      <c r="B20" s="8" t="s">
        <v>168</v>
      </c>
    </row>
    <row r="22" spans="2:11" x14ac:dyDescent="0.2">
      <c r="J22" s="163" t="s">
        <v>22</v>
      </c>
      <c r="K22" s="163"/>
    </row>
    <row r="23" spans="2:11" ht="21" customHeight="1" x14ac:dyDescent="0.2">
      <c r="B23" s="195" t="s">
        <v>11</v>
      </c>
      <c r="C23" s="196"/>
      <c r="D23" s="197"/>
      <c r="E23" s="165" t="s">
        <v>87</v>
      </c>
      <c r="F23" s="165" t="s">
        <v>42</v>
      </c>
      <c r="G23" s="165"/>
      <c r="H23" s="165"/>
      <c r="I23" s="165" t="s">
        <v>170</v>
      </c>
      <c r="J23" s="165"/>
      <c r="K23" s="166"/>
    </row>
    <row r="24" spans="2:11" ht="21" customHeight="1" x14ac:dyDescent="0.2">
      <c r="B24" s="198"/>
      <c r="C24" s="198"/>
      <c r="D24" s="199"/>
      <c r="E24" s="165"/>
      <c r="F24" s="3" t="s">
        <v>2</v>
      </c>
      <c r="G24" s="3" t="s">
        <v>62</v>
      </c>
      <c r="H24" s="3" t="s">
        <v>80</v>
      </c>
      <c r="I24" s="3" t="s">
        <v>2</v>
      </c>
      <c r="J24" s="3" t="s">
        <v>62</v>
      </c>
      <c r="K24" s="10" t="s">
        <v>80</v>
      </c>
    </row>
    <row r="25" spans="2:11" s="6" customFormat="1" ht="21" customHeight="1" x14ac:dyDescent="0.2">
      <c r="B25" s="11" t="s">
        <v>290</v>
      </c>
      <c r="C25" s="12">
        <v>30</v>
      </c>
      <c r="D25" s="13" t="s">
        <v>291</v>
      </c>
      <c r="E25" s="130">
        <v>2</v>
      </c>
      <c r="F25" s="19">
        <v>101</v>
      </c>
      <c r="G25" s="19">
        <v>66</v>
      </c>
      <c r="H25" s="19">
        <v>35</v>
      </c>
      <c r="I25" s="19">
        <v>1510</v>
      </c>
      <c r="J25" s="19">
        <v>645</v>
      </c>
      <c r="K25" s="19">
        <v>865</v>
      </c>
    </row>
    <row r="26" spans="2:11" s="6" customFormat="1" ht="21" customHeight="1" x14ac:dyDescent="0.2">
      <c r="B26" s="11" t="s">
        <v>83</v>
      </c>
      <c r="C26" s="12" t="s">
        <v>165</v>
      </c>
      <c r="D26" s="13" t="s">
        <v>82</v>
      </c>
      <c r="E26" s="130">
        <v>2</v>
      </c>
      <c r="F26" s="19">
        <v>96</v>
      </c>
      <c r="G26" s="19">
        <v>61</v>
      </c>
      <c r="H26" s="19">
        <v>35</v>
      </c>
      <c r="I26" s="19">
        <v>1504</v>
      </c>
      <c r="J26" s="19">
        <v>664</v>
      </c>
      <c r="K26" s="19">
        <v>840</v>
      </c>
    </row>
    <row r="27" spans="2:11" s="6" customFormat="1" ht="21" customHeight="1" x14ac:dyDescent="0.2">
      <c r="C27" s="12">
        <v>2</v>
      </c>
      <c r="D27" s="13"/>
      <c r="E27" s="130">
        <v>2</v>
      </c>
      <c r="F27" s="19">
        <v>100</v>
      </c>
      <c r="G27" s="19">
        <v>67</v>
      </c>
      <c r="H27" s="19">
        <v>33</v>
      </c>
      <c r="I27" s="19">
        <v>1460</v>
      </c>
      <c r="J27" s="19">
        <v>609</v>
      </c>
      <c r="K27" s="19">
        <v>851</v>
      </c>
    </row>
    <row r="28" spans="2:11" s="6" customFormat="1" ht="21" customHeight="1" x14ac:dyDescent="0.2">
      <c r="B28" s="11"/>
      <c r="C28" s="12">
        <v>3</v>
      </c>
      <c r="D28" s="13"/>
      <c r="E28" s="130">
        <v>2</v>
      </c>
      <c r="F28" s="19">
        <v>96</v>
      </c>
      <c r="G28" s="19">
        <v>66</v>
      </c>
      <c r="H28" s="19">
        <v>30</v>
      </c>
      <c r="I28" s="19">
        <v>1401</v>
      </c>
      <c r="J28" s="19">
        <v>562</v>
      </c>
      <c r="K28" s="19">
        <v>839</v>
      </c>
    </row>
    <row r="29" spans="2:11" s="6" customFormat="1" ht="21" customHeight="1" x14ac:dyDescent="0.2">
      <c r="B29" s="11"/>
      <c r="C29" s="12">
        <v>4</v>
      </c>
      <c r="D29" s="104"/>
      <c r="E29" s="130">
        <v>2</v>
      </c>
      <c r="F29" s="19">
        <v>96</v>
      </c>
      <c r="G29" s="19">
        <v>67</v>
      </c>
      <c r="H29" s="19">
        <v>29</v>
      </c>
      <c r="I29" s="19">
        <v>1350</v>
      </c>
      <c r="J29" s="19">
        <v>539</v>
      </c>
      <c r="K29" s="19">
        <v>811</v>
      </c>
    </row>
    <row r="30" spans="2:11" s="6" customFormat="1" ht="21" customHeight="1" x14ac:dyDescent="0.2">
      <c r="B30" s="11"/>
      <c r="C30" s="12">
        <v>5</v>
      </c>
      <c r="D30" s="104"/>
      <c r="E30" s="130">
        <v>2</v>
      </c>
      <c r="F30" s="19">
        <v>93</v>
      </c>
      <c r="G30" s="19">
        <v>60</v>
      </c>
      <c r="H30" s="19">
        <v>33</v>
      </c>
      <c r="I30" s="19">
        <v>1358</v>
      </c>
      <c r="J30" s="19">
        <v>545</v>
      </c>
      <c r="K30" s="19">
        <v>813</v>
      </c>
    </row>
    <row r="31" spans="2:11" s="6" customFormat="1" ht="21" customHeight="1" x14ac:dyDescent="0.2">
      <c r="B31" s="11"/>
      <c r="C31" s="12">
        <v>6</v>
      </c>
      <c r="D31" s="104"/>
      <c r="E31" s="130">
        <v>2</v>
      </c>
      <c r="F31" s="19">
        <v>90</v>
      </c>
      <c r="G31" s="19">
        <v>60</v>
      </c>
      <c r="H31" s="19">
        <v>30</v>
      </c>
      <c r="I31" s="19">
        <v>1294</v>
      </c>
      <c r="J31" s="19">
        <v>481</v>
      </c>
      <c r="K31" s="19">
        <v>813</v>
      </c>
    </row>
    <row r="32" spans="2:11" s="6" customFormat="1" ht="21" customHeight="1" x14ac:dyDescent="0.2">
      <c r="B32" s="15"/>
      <c r="C32" s="16">
        <v>7</v>
      </c>
      <c r="D32" s="17"/>
      <c r="E32" s="131">
        <v>2</v>
      </c>
      <c r="F32" s="123">
        <v>79</v>
      </c>
      <c r="G32" s="123">
        <v>52</v>
      </c>
      <c r="H32" s="123">
        <v>27</v>
      </c>
      <c r="I32" s="123">
        <v>1061</v>
      </c>
      <c r="J32" s="123">
        <v>403</v>
      </c>
      <c r="K32" s="123">
        <v>658</v>
      </c>
    </row>
    <row r="34" spans="2:2" x14ac:dyDescent="0.2">
      <c r="B34" s="18" t="s">
        <v>171</v>
      </c>
    </row>
  </sheetData>
  <mergeCells count="8">
    <mergeCell ref="J4:K4"/>
    <mergeCell ref="B5:D5"/>
    <mergeCell ref="I5:J5"/>
    <mergeCell ref="J22:K22"/>
    <mergeCell ref="B23:D24"/>
    <mergeCell ref="E23:E24"/>
    <mergeCell ref="F23:H23"/>
    <mergeCell ref="I23:K23"/>
  </mergeCells>
  <phoneticPr fontId="34"/>
  <hyperlinks>
    <hyperlink ref="A1" location="目次!A2" display="目次へ戻る" xr:uid="{CB7E9653-BFE5-43AE-BC02-1F45E9E345C2}"/>
  </hyperlinks>
  <pageMargins left="0.98425196850393704" right="0.59055118110236227" top="0.98425196850393704" bottom="0.98425196850393704" header="0.51181102362204722" footer="0.51181102362204722"/>
  <pageSetup paperSize="9" firstPageNumber="59" orientation="portrait" useFirstPageNumber="1" horizontalDpi="4294967292" r:id="rId1"/>
  <headerFooter scaleWithDoc="0" alignWithMargins="0">
    <oddHeader>&amp;C&amp;"ＭＳ ゴシック,regular"&amp;11&amp;K01+000１０　文教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CA86B-2E15-4CF5-B4E8-16ACD4A018B0}">
  <sheetPr codeName="Sheet5">
    <tabColor theme="5" tint="0.39997558519241921"/>
  </sheetPr>
  <dimension ref="A1:I44"/>
  <sheetViews>
    <sheetView showGridLines="0" zoomScaleNormal="100" zoomScaleSheetLayoutView="100" workbookViewId="0"/>
  </sheetViews>
  <sheetFormatPr defaultColWidth="9" defaultRowHeight="12" x14ac:dyDescent="0.15"/>
  <cols>
    <col min="1" max="1" width="10.59765625" style="18" customWidth="1"/>
    <col min="2" max="2" width="4.59765625" style="18" customWidth="1"/>
    <col min="3" max="3" width="3.8984375" style="18" customWidth="1"/>
    <col min="4" max="4" width="4.59765625" style="18" customWidth="1"/>
    <col min="5" max="9" width="10.59765625" style="18" customWidth="1"/>
    <col min="10" max="10" width="9" style="18" bestFit="1"/>
    <col min="11" max="16384" width="9" style="18"/>
  </cols>
  <sheetData>
    <row r="1" spans="1:9" ht="15.9" customHeight="1" x14ac:dyDescent="0.2">
      <c r="A1" s="7" t="s">
        <v>12</v>
      </c>
    </row>
    <row r="2" spans="1:9" ht="16.5" customHeight="1" x14ac:dyDescent="0.2">
      <c r="B2" s="8" t="s">
        <v>172</v>
      </c>
    </row>
    <row r="3" spans="1:9" x14ac:dyDescent="0.15">
      <c r="H3" s="21" t="s">
        <v>173</v>
      </c>
    </row>
    <row r="4" spans="1:9" s="20" customFormat="1" ht="24.9" customHeight="1" x14ac:dyDescent="0.2">
      <c r="B4" s="158" t="s">
        <v>91</v>
      </c>
      <c r="C4" s="158"/>
      <c r="D4" s="159"/>
      <c r="E4" s="9" t="s">
        <v>174</v>
      </c>
      <c r="F4" s="9" t="s">
        <v>175</v>
      </c>
      <c r="G4" s="9" t="s">
        <v>176</v>
      </c>
      <c r="H4" s="23" t="s">
        <v>156</v>
      </c>
    </row>
    <row r="5" spans="1:9" s="20" customFormat="1" ht="18.75" customHeight="1" x14ac:dyDescent="0.2">
      <c r="B5" s="29" t="s">
        <v>288</v>
      </c>
      <c r="C5" s="33">
        <v>28</v>
      </c>
      <c r="D5" s="133" t="s">
        <v>289</v>
      </c>
      <c r="E5" s="126">
        <v>14121</v>
      </c>
      <c r="F5" s="40">
        <v>8429</v>
      </c>
      <c r="G5" s="40">
        <v>2180</v>
      </c>
      <c r="H5" s="40">
        <v>3512</v>
      </c>
    </row>
    <row r="6" spans="1:9" s="20" customFormat="1" ht="18.75" customHeight="1" x14ac:dyDescent="0.2">
      <c r="B6" s="29"/>
      <c r="C6" s="33">
        <v>29</v>
      </c>
      <c r="D6" s="133"/>
      <c r="E6" s="126">
        <v>14173</v>
      </c>
      <c r="F6" s="40">
        <v>8507</v>
      </c>
      <c r="G6" s="40">
        <v>1975</v>
      </c>
      <c r="H6" s="40">
        <v>3691</v>
      </c>
    </row>
    <row r="7" spans="1:9" s="20" customFormat="1" ht="18.75" customHeight="1" x14ac:dyDescent="0.2">
      <c r="B7" s="29"/>
      <c r="C7" s="33">
        <v>30</v>
      </c>
      <c r="D7" s="133"/>
      <c r="E7" s="126">
        <v>13616</v>
      </c>
      <c r="F7" s="40">
        <v>7990</v>
      </c>
      <c r="G7" s="40">
        <v>1992</v>
      </c>
      <c r="H7" s="40">
        <v>3634</v>
      </c>
    </row>
    <row r="8" spans="1:9" s="20" customFormat="1" ht="18.75" customHeight="1" x14ac:dyDescent="0.2">
      <c r="B8" s="29" t="s">
        <v>178</v>
      </c>
      <c r="C8" s="33" t="s">
        <v>84</v>
      </c>
      <c r="D8" s="20" t="s">
        <v>179</v>
      </c>
      <c r="E8" s="124">
        <v>13949</v>
      </c>
      <c r="F8" s="40">
        <v>7672</v>
      </c>
      <c r="G8" s="40">
        <v>2836</v>
      </c>
      <c r="H8" s="40">
        <v>3441</v>
      </c>
    </row>
    <row r="9" spans="1:9" s="20" customFormat="1" ht="18.75" customHeight="1" x14ac:dyDescent="0.2">
      <c r="C9" s="33">
        <v>2</v>
      </c>
      <c r="E9" s="124">
        <v>7764</v>
      </c>
      <c r="F9" s="40">
        <v>4058</v>
      </c>
      <c r="G9" s="40">
        <v>1642</v>
      </c>
      <c r="H9" s="40">
        <v>2064</v>
      </c>
    </row>
    <row r="10" spans="1:9" s="20" customFormat="1" ht="18.75" customHeight="1" x14ac:dyDescent="0.2">
      <c r="B10" s="29"/>
      <c r="C10" s="33">
        <v>3</v>
      </c>
      <c r="D10" s="133"/>
      <c r="E10" s="126">
        <v>10204</v>
      </c>
      <c r="F10" s="40">
        <v>5567</v>
      </c>
      <c r="G10" s="40">
        <v>2267</v>
      </c>
      <c r="H10" s="40">
        <v>2370</v>
      </c>
      <c r="I10" s="41"/>
    </row>
    <row r="11" spans="1:9" s="20" customFormat="1" ht="18.75" customHeight="1" x14ac:dyDescent="0.2">
      <c r="B11" s="29"/>
      <c r="C11" s="33">
        <v>4</v>
      </c>
      <c r="E11" s="124">
        <v>12674</v>
      </c>
      <c r="F11" s="40">
        <v>7160</v>
      </c>
      <c r="G11" s="40">
        <v>2578</v>
      </c>
      <c r="H11" s="40">
        <v>2936</v>
      </c>
    </row>
    <row r="12" spans="1:9" s="20" customFormat="1" ht="18.75" customHeight="1" x14ac:dyDescent="0.2">
      <c r="B12" s="29"/>
      <c r="C12" s="33">
        <v>5</v>
      </c>
      <c r="E12" s="124">
        <v>13139</v>
      </c>
      <c r="F12" s="40">
        <v>7355</v>
      </c>
      <c r="G12" s="40">
        <v>2628</v>
      </c>
      <c r="H12" s="40">
        <v>3156</v>
      </c>
    </row>
    <row r="13" spans="1:9" s="20" customFormat="1" ht="18.75" customHeight="1" x14ac:dyDescent="0.2">
      <c r="B13" s="32"/>
      <c r="C13" s="43">
        <v>6</v>
      </c>
      <c r="D13" s="115"/>
      <c r="E13" s="125">
        <v>13498</v>
      </c>
      <c r="F13" s="45">
        <v>7340</v>
      </c>
      <c r="G13" s="45">
        <v>2806</v>
      </c>
      <c r="H13" s="45">
        <v>3352</v>
      </c>
    </row>
    <row r="15" spans="1:9" x14ac:dyDescent="0.15">
      <c r="B15" s="18" t="s">
        <v>180</v>
      </c>
    </row>
    <row r="16" spans="1:9" ht="14.25" customHeight="1" x14ac:dyDescent="0.15"/>
    <row r="17" spans="2:8" ht="14.25" customHeight="1" x14ac:dyDescent="0.15"/>
    <row r="18" spans="2:8" ht="16.5" customHeight="1" x14ac:dyDescent="0.2">
      <c r="B18" s="8" t="s">
        <v>182</v>
      </c>
    </row>
    <row r="19" spans="2:8" x14ac:dyDescent="0.15">
      <c r="H19" s="21" t="s">
        <v>173</v>
      </c>
    </row>
    <row r="20" spans="2:8" s="20" customFormat="1" ht="24.9" customHeight="1" x14ac:dyDescent="0.2">
      <c r="B20" s="158" t="s">
        <v>91</v>
      </c>
      <c r="C20" s="158"/>
      <c r="D20" s="159"/>
      <c r="E20" s="9" t="s">
        <v>147</v>
      </c>
      <c r="F20" s="9" t="s">
        <v>184</v>
      </c>
      <c r="G20" s="9" t="s">
        <v>185</v>
      </c>
      <c r="H20" s="61" t="s">
        <v>186</v>
      </c>
    </row>
    <row r="21" spans="2:8" s="20" customFormat="1" ht="18.75" customHeight="1" x14ac:dyDescent="0.2">
      <c r="B21" s="29" t="s">
        <v>294</v>
      </c>
      <c r="C21" s="33">
        <v>4</v>
      </c>
      <c r="D21" s="47" t="s">
        <v>295</v>
      </c>
      <c r="E21" s="46">
        <v>219</v>
      </c>
      <c r="F21" s="26">
        <v>210</v>
      </c>
      <c r="G21" s="26">
        <v>224</v>
      </c>
      <c r="H21" s="26">
        <v>180</v>
      </c>
    </row>
    <row r="22" spans="2:8" s="20" customFormat="1" ht="18.75" customHeight="1" x14ac:dyDescent="0.2">
      <c r="B22" s="29"/>
      <c r="C22" s="33">
        <v>5</v>
      </c>
      <c r="D22" s="47"/>
      <c r="E22" s="148">
        <v>255</v>
      </c>
      <c r="F22" s="149">
        <v>227</v>
      </c>
      <c r="G22" s="149">
        <v>209</v>
      </c>
      <c r="H22" s="149">
        <v>215</v>
      </c>
    </row>
    <row r="23" spans="2:8" s="20" customFormat="1" ht="18.75" customHeight="1" x14ac:dyDescent="0.2">
      <c r="B23" s="32"/>
      <c r="C23" s="43">
        <v>6</v>
      </c>
      <c r="D23" s="48"/>
      <c r="E23" s="137">
        <v>253</v>
      </c>
      <c r="F23" s="138">
        <v>224</v>
      </c>
      <c r="G23" s="138">
        <v>177</v>
      </c>
      <c r="H23" s="138">
        <v>188</v>
      </c>
    </row>
    <row r="25" spans="2:8" x14ac:dyDescent="0.15">
      <c r="B25" s="18" t="s">
        <v>187</v>
      </c>
    </row>
    <row r="26" spans="2:8" ht="14.25" customHeight="1" x14ac:dyDescent="0.15"/>
    <row r="27" spans="2:8" ht="14.25" customHeight="1" x14ac:dyDescent="0.15"/>
    <row r="28" spans="2:8" ht="16.5" customHeight="1" x14ac:dyDescent="0.2">
      <c r="B28" s="8" t="s">
        <v>188</v>
      </c>
    </row>
    <row r="30" spans="2:8" s="20" customFormat="1" ht="24.9" customHeight="1" x14ac:dyDescent="0.2">
      <c r="B30" s="158" t="s">
        <v>91</v>
      </c>
      <c r="C30" s="158"/>
      <c r="D30" s="158"/>
      <c r="E30" s="160"/>
      <c r="F30" s="38" t="s">
        <v>190</v>
      </c>
      <c r="G30" s="9" t="s">
        <v>280</v>
      </c>
      <c r="H30" s="146" t="s">
        <v>281</v>
      </c>
    </row>
    <row r="31" spans="2:8" s="20" customFormat="1" ht="18.75" customHeight="1" x14ac:dyDescent="0.2">
      <c r="B31" s="153" t="s">
        <v>294</v>
      </c>
      <c r="C31" s="153">
        <v>2</v>
      </c>
      <c r="D31" s="161" t="s">
        <v>295</v>
      </c>
      <c r="E31" s="9" t="s">
        <v>107</v>
      </c>
      <c r="F31" s="40">
        <v>3</v>
      </c>
      <c r="G31" s="40">
        <v>323</v>
      </c>
      <c r="H31" s="40">
        <v>1709</v>
      </c>
    </row>
    <row r="32" spans="2:8" s="20" customFormat="1" ht="18.75" customHeight="1" x14ac:dyDescent="0.2">
      <c r="B32" s="154"/>
      <c r="C32" s="154"/>
      <c r="D32" s="162"/>
      <c r="E32" s="9" t="s">
        <v>36</v>
      </c>
      <c r="F32" s="40">
        <v>31</v>
      </c>
      <c r="G32" s="40">
        <v>1268</v>
      </c>
      <c r="H32" s="40">
        <v>6933</v>
      </c>
    </row>
    <row r="33" spans="2:8" s="20" customFormat="1" ht="18.75" customHeight="1" x14ac:dyDescent="0.2">
      <c r="B33" s="153"/>
      <c r="C33" s="153">
        <v>3</v>
      </c>
      <c r="D33" s="161"/>
      <c r="E33" s="9" t="s">
        <v>107</v>
      </c>
      <c r="F33" s="39">
        <v>1</v>
      </c>
      <c r="G33" s="40">
        <v>217</v>
      </c>
      <c r="H33" s="40">
        <v>2068</v>
      </c>
    </row>
    <row r="34" spans="2:8" s="20" customFormat="1" ht="18.75" customHeight="1" x14ac:dyDescent="0.2">
      <c r="B34" s="154"/>
      <c r="C34" s="154"/>
      <c r="D34" s="162"/>
      <c r="E34" s="9" t="s">
        <v>36</v>
      </c>
      <c r="F34" s="39">
        <v>11</v>
      </c>
      <c r="G34" s="40">
        <v>1238</v>
      </c>
      <c r="H34" s="40">
        <v>8085</v>
      </c>
    </row>
    <row r="35" spans="2:8" s="20" customFormat="1" ht="18.75" customHeight="1" x14ac:dyDescent="0.2">
      <c r="B35" s="153"/>
      <c r="C35" s="153">
        <v>4</v>
      </c>
      <c r="D35" s="161"/>
      <c r="E35" s="9" t="s">
        <v>107</v>
      </c>
      <c r="F35" s="39">
        <v>1</v>
      </c>
      <c r="G35" s="40">
        <v>258</v>
      </c>
      <c r="H35" s="40">
        <v>2583</v>
      </c>
    </row>
    <row r="36" spans="2:8" s="20" customFormat="1" ht="18.75" customHeight="1" x14ac:dyDescent="0.2">
      <c r="B36" s="154"/>
      <c r="C36" s="154"/>
      <c r="D36" s="162"/>
      <c r="E36" s="9" t="s">
        <v>36</v>
      </c>
      <c r="F36" s="39">
        <v>5</v>
      </c>
      <c r="G36" s="40">
        <v>1258</v>
      </c>
      <c r="H36" s="40">
        <v>9939</v>
      </c>
    </row>
    <row r="37" spans="2:8" s="20" customFormat="1" ht="18.75" customHeight="1" x14ac:dyDescent="0.2">
      <c r="B37" s="151"/>
      <c r="C37" s="153">
        <v>5</v>
      </c>
      <c r="D37" s="155"/>
      <c r="E37" s="9" t="s">
        <v>107</v>
      </c>
      <c r="F37" s="39">
        <v>3</v>
      </c>
      <c r="G37" s="40">
        <v>53</v>
      </c>
      <c r="H37" s="40">
        <v>2980</v>
      </c>
    </row>
    <row r="38" spans="2:8" s="20" customFormat="1" ht="18.75" customHeight="1" x14ac:dyDescent="0.2">
      <c r="B38" s="152"/>
      <c r="C38" s="154"/>
      <c r="D38" s="156"/>
      <c r="E38" s="9" t="s">
        <v>36</v>
      </c>
      <c r="F38" s="39">
        <v>15</v>
      </c>
      <c r="G38" s="40">
        <v>389</v>
      </c>
      <c r="H38" s="40">
        <v>11198</v>
      </c>
    </row>
    <row r="39" spans="2:8" s="20" customFormat="1" ht="18.75" customHeight="1" x14ac:dyDescent="0.2">
      <c r="B39" s="151"/>
      <c r="C39" s="153">
        <v>6</v>
      </c>
      <c r="D39" s="155"/>
      <c r="E39" s="9" t="s">
        <v>107</v>
      </c>
      <c r="F39" s="39">
        <v>3</v>
      </c>
      <c r="G39" s="40">
        <v>75</v>
      </c>
      <c r="H39" s="40">
        <v>2976</v>
      </c>
    </row>
    <row r="40" spans="2:8" s="20" customFormat="1" ht="18.75" customHeight="1" x14ac:dyDescent="0.2">
      <c r="B40" s="152"/>
      <c r="C40" s="154"/>
      <c r="D40" s="156"/>
      <c r="E40" s="9" t="s">
        <v>36</v>
      </c>
      <c r="F40" s="44">
        <v>29</v>
      </c>
      <c r="G40" s="45">
        <v>76</v>
      </c>
      <c r="H40" s="45">
        <v>10857</v>
      </c>
    </row>
    <row r="42" spans="2:8" x14ac:dyDescent="0.15">
      <c r="B42" s="18" t="s">
        <v>142</v>
      </c>
    </row>
    <row r="43" spans="2:8" x14ac:dyDescent="0.15">
      <c r="B43" s="18" t="s">
        <v>287</v>
      </c>
    </row>
    <row r="44" spans="2:8" ht="24.6" customHeight="1" x14ac:dyDescent="0.15">
      <c r="B44" s="157" t="s">
        <v>312</v>
      </c>
      <c r="C44" s="157"/>
      <c r="D44" s="157"/>
      <c r="E44" s="157"/>
      <c r="F44" s="157"/>
      <c r="G44" s="157"/>
      <c r="H44" s="157"/>
    </row>
  </sheetData>
  <mergeCells count="19">
    <mergeCell ref="B44:H44"/>
    <mergeCell ref="B4:D4"/>
    <mergeCell ref="B20:D20"/>
    <mergeCell ref="B30:E30"/>
    <mergeCell ref="B31:B32"/>
    <mergeCell ref="C31:C32"/>
    <mergeCell ref="D31:D32"/>
    <mergeCell ref="B33:B34"/>
    <mergeCell ref="C33:C34"/>
    <mergeCell ref="D33:D34"/>
    <mergeCell ref="B35:B36"/>
    <mergeCell ref="C35:C36"/>
    <mergeCell ref="D35:D36"/>
    <mergeCell ref="B37:B38"/>
    <mergeCell ref="C37:C38"/>
    <mergeCell ref="D37:D38"/>
    <mergeCell ref="B39:B40"/>
    <mergeCell ref="C39:C40"/>
    <mergeCell ref="D39:D40"/>
  </mergeCells>
  <phoneticPr fontId="34"/>
  <hyperlinks>
    <hyperlink ref="A1" location="目次!A2" display="目次へ戻る" xr:uid="{50380BC6-1A86-4D30-BD87-87BA8DA6469C}"/>
  </hyperlinks>
  <pageMargins left="0.98425196850393704" right="0.78740157480314965" top="0.98425196850393704" bottom="0.98425196850393704" header="0.51181102362204722" footer="0.51181102362204722"/>
  <pageSetup paperSize="9" firstPageNumber="60" orientation="portrait" useFirstPageNumber="1" r:id="rId1"/>
  <headerFooter scaleWithDoc="0" alignWithMargins="0">
    <oddHeader>&amp;C&amp;"ＭＳ ゴシック,regular"&amp;11１０　文教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60BF5-1B13-4B3A-83D5-FC809FBF5135}">
  <sheetPr codeName="Sheet11">
    <tabColor theme="5" tint="0.39997558519241921"/>
  </sheetPr>
  <dimension ref="A1:I36"/>
  <sheetViews>
    <sheetView showGridLines="0" zoomScaleNormal="100" zoomScaleSheetLayoutView="100" workbookViewId="0"/>
  </sheetViews>
  <sheetFormatPr defaultColWidth="9" defaultRowHeight="12" x14ac:dyDescent="0.15"/>
  <cols>
    <col min="1" max="1" width="10.59765625" style="18" customWidth="1"/>
    <col min="2" max="2" width="11.09765625" style="18" customWidth="1"/>
    <col min="3" max="3" width="5" style="18" customWidth="1"/>
    <col min="4" max="9" width="14.19921875" style="18" customWidth="1"/>
    <col min="10" max="10" width="9" style="18" bestFit="1"/>
    <col min="11" max="16384" width="9" style="18"/>
  </cols>
  <sheetData>
    <row r="1" spans="1:7" ht="15.75" customHeight="1" x14ac:dyDescent="0.2">
      <c r="A1" s="7" t="s">
        <v>12</v>
      </c>
    </row>
    <row r="2" spans="1:7" ht="28.5" customHeight="1" x14ac:dyDescent="0.25">
      <c r="B2" s="62" t="s">
        <v>191</v>
      </c>
    </row>
    <row r="4" spans="1:7" ht="45" customHeight="1" x14ac:dyDescent="0.15">
      <c r="B4" s="191" t="s">
        <v>192</v>
      </c>
      <c r="C4" s="192"/>
      <c r="D4" s="57" t="s">
        <v>127</v>
      </c>
      <c r="E4" s="57" t="s">
        <v>193</v>
      </c>
      <c r="F4" s="57" t="s">
        <v>194</v>
      </c>
      <c r="G4" s="58" t="s">
        <v>195</v>
      </c>
    </row>
    <row r="5" spans="1:7" s="20" customFormat="1" ht="22.5" customHeight="1" x14ac:dyDescent="0.2">
      <c r="B5" s="200" t="s">
        <v>296</v>
      </c>
      <c r="C5" s="56" t="s">
        <v>197</v>
      </c>
      <c r="D5" s="63">
        <v>705</v>
      </c>
      <c r="E5" s="64">
        <v>385</v>
      </c>
      <c r="F5" s="64">
        <v>255</v>
      </c>
      <c r="G5" s="64">
        <v>474</v>
      </c>
    </row>
    <row r="6" spans="1:7" s="20" customFormat="1" ht="22.5" customHeight="1" x14ac:dyDescent="0.2">
      <c r="B6" s="201"/>
      <c r="C6" s="132" t="s">
        <v>198</v>
      </c>
      <c r="D6" s="63">
        <v>6430</v>
      </c>
      <c r="E6" s="64">
        <v>3828</v>
      </c>
      <c r="F6" s="64">
        <v>2043</v>
      </c>
      <c r="G6" s="64">
        <v>3385</v>
      </c>
    </row>
    <row r="7" spans="1:7" s="20" customFormat="1" ht="22.5" customHeight="1" x14ac:dyDescent="0.2">
      <c r="B7" s="200">
        <v>3</v>
      </c>
      <c r="C7" s="56" t="s">
        <v>197</v>
      </c>
      <c r="D7" s="63">
        <v>926</v>
      </c>
      <c r="E7" s="64">
        <v>465</v>
      </c>
      <c r="F7" s="64">
        <v>389</v>
      </c>
      <c r="G7" s="64">
        <v>669</v>
      </c>
    </row>
    <row r="8" spans="1:7" s="20" customFormat="1" ht="22.5" customHeight="1" x14ac:dyDescent="0.2">
      <c r="B8" s="201"/>
      <c r="C8" s="132" t="s">
        <v>198</v>
      </c>
      <c r="D8" s="63">
        <v>8623</v>
      </c>
      <c r="E8" s="64">
        <v>4851</v>
      </c>
      <c r="F8" s="64">
        <v>2615</v>
      </c>
      <c r="G8" s="64">
        <v>4451</v>
      </c>
    </row>
    <row r="9" spans="1:7" s="20" customFormat="1" ht="22.5" customHeight="1" x14ac:dyDescent="0.2">
      <c r="B9" s="200">
        <v>4</v>
      </c>
      <c r="C9" s="56" t="s">
        <v>197</v>
      </c>
      <c r="D9" s="63">
        <v>1127</v>
      </c>
      <c r="E9" s="64">
        <v>1186</v>
      </c>
      <c r="F9" s="64">
        <v>471</v>
      </c>
      <c r="G9" s="64">
        <v>805</v>
      </c>
    </row>
    <row r="10" spans="1:7" s="20" customFormat="1" ht="22.5" customHeight="1" x14ac:dyDescent="0.2">
      <c r="B10" s="201"/>
      <c r="C10" s="56" t="s">
        <v>198</v>
      </c>
      <c r="D10" s="63">
        <v>11693</v>
      </c>
      <c r="E10" s="64">
        <v>6751</v>
      </c>
      <c r="F10" s="64">
        <v>3360</v>
      </c>
      <c r="G10" s="64">
        <v>5576</v>
      </c>
    </row>
    <row r="11" spans="1:7" s="20" customFormat="1" ht="22.5" customHeight="1" x14ac:dyDescent="0.2">
      <c r="B11" s="200">
        <v>5</v>
      </c>
      <c r="C11" s="56" t="s">
        <v>197</v>
      </c>
      <c r="D11" s="63">
        <v>1179</v>
      </c>
      <c r="E11" s="64">
        <v>1339</v>
      </c>
      <c r="F11" s="64">
        <v>480</v>
      </c>
      <c r="G11" s="64">
        <v>816</v>
      </c>
    </row>
    <row r="12" spans="1:7" s="20" customFormat="1" ht="22.5" customHeight="1" x14ac:dyDescent="0.2">
      <c r="B12" s="201"/>
      <c r="C12" s="56" t="s">
        <v>198</v>
      </c>
      <c r="D12" s="63">
        <v>13490</v>
      </c>
      <c r="E12" s="64">
        <v>9056</v>
      </c>
      <c r="F12" s="64">
        <v>4257</v>
      </c>
      <c r="G12" s="64">
        <v>5917</v>
      </c>
    </row>
    <row r="13" spans="1:7" s="20" customFormat="1" ht="22.5" customHeight="1" x14ac:dyDescent="0.2">
      <c r="B13" s="200">
        <v>6</v>
      </c>
      <c r="C13" s="56" t="s">
        <v>197</v>
      </c>
      <c r="D13" s="63">
        <v>1078</v>
      </c>
      <c r="E13" s="64">
        <v>1428</v>
      </c>
      <c r="F13" s="64">
        <v>439</v>
      </c>
      <c r="G13" s="64">
        <v>803</v>
      </c>
    </row>
    <row r="14" spans="1:7" s="20" customFormat="1" ht="22.5" customHeight="1" x14ac:dyDescent="0.2">
      <c r="B14" s="201"/>
      <c r="C14" s="56" t="s">
        <v>198</v>
      </c>
      <c r="D14" s="65">
        <v>11851</v>
      </c>
      <c r="E14" s="66">
        <v>9506</v>
      </c>
      <c r="F14" s="66">
        <v>3760</v>
      </c>
      <c r="G14" s="66">
        <v>5995</v>
      </c>
    </row>
    <row r="16" spans="1:7" ht="14.4" x14ac:dyDescent="0.2">
      <c r="B16" t="s">
        <v>199</v>
      </c>
    </row>
    <row r="17" spans="2:9" ht="14.25" customHeight="1" x14ac:dyDescent="0.15">
      <c r="B17" s="204" t="s">
        <v>285</v>
      </c>
      <c r="C17" s="204"/>
      <c r="D17" s="204"/>
      <c r="E17" s="204"/>
      <c r="F17" s="204"/>
      <c r="G17" s="204"/>
      <c r="H17" s="204"/>
      <c r="I17" s="204"/>
    </row>
    <row r="18" spans="2:9" ht="14.25" customHeight="1" x14ac:dyDescent="0.15">
      <c r="B18" s="204"/>
      <c r="C18" s="204"/>
      <c r="D18" s="204"/>
      <c r="E18" s="204"/>
      <c r="F18" s="204"/>
      <c r="G18" s="204"/>
      <c r="H18" s="204"/>
      <c r="I18" s="204"/>
    </row>
    <row r="19" spans="2:9" ht="14.25" customHeight="1" x14ac:dyDescent="0.2">
      <c r="B19" s="67"/>
      <c r="C19" s="67"/>
      <c r="D19" s="67"/>
      <c r="E19" s="67"/>
      <c r="F19" s="67"/>
      <c r="G19" s="67"/>
      <c r="H19" s="67"/>
      <c r="I19" s="67"/>
    </row>
    <row r="20" spans="2:9" ht="28.5" customHeight="1" x14ac:dyDescent="0.25">
      <c r="B20" s="62" t="s">
        <v>81</v>
      </c>
    </row>
    <row r="22" spans="2:9" ht="45" customHeight="1" x14ac:dyDescent="0.15">
      <c r="B22" s="191" t="s">
        <v>192</v>
      </c>
      <c r="C22" s="192"/>
      <c r="D22" s="57" t="s">
        <v>200</v>
      </c>
      <c r="E22" s="57" t="s">
        <v>202</v>
      </c>
      <c r="F22" s="57" t="s">
        <v>203</v>
      </c>
      <c r="G22" s="57" t="s">
        <v>21</v>
      </c>
      <c r="H22" s="68" t="s">
        <v>204</v>
      </c>
      <c r="I22" s="58" t="s">
        <v>205</v>
      </c>
    </row>
    <row r="23" spans="2:9" s="20" customFormat="1" ht="22.5" customHeight="1" x14ac:dyDescent="0.2">
      <c r="B23" s="202" t="s">
        <v>296</v>
      </c>
      <c r="C23" s="56" t="s">
        <v>197</v>
      </c>
      <c r="D23" s="63">
        <v>159</v>
      </c>
      <c r="E23" s="64">
        <v>979</v>
      </c>
      <c r="F23" s="64">
        <v>1319</v>
      </c>
      <c r="G23" s="69">
        <v>172</v>
      </c>
      <c r="H23" s="69">
        <v>919</v>
      </c>
      <c r="I23" s="64">
        <v>182</v>
      </c>
    </row>
    <row r="24" spans="2:9" s="20" customFormat="1" ht="22.5" customHeight="1" x14ac:dyDescent="0.2">
      <c r="B24" s="203"/>
      <c r="C24" s="56" t="s">
        <v>198</v>
      </c>
      <c r="D24" s="63">
        <v>1379</v>
      </c>
      <c r="E24" s="64">
        <v>6947</v>
      </c>
      <c r="F24" s="64">
        <v>6420</v>
      </c>
      <c r="G24" s="69">
        <v>1043</v>
      </c>
      <c r="H24" s="69">
        <v>3380</v>
      </c>
      <c r="I24" s="64">
        <v>859</v>
      </c>
    </row>
    <row r="25" spans="2:9" s="20" customFormat="1" ht="22.5" customHeight="1" x14ac:dyDescent="0.2">
      <c r="B25" s="202">
        <v>3</v>
      </c>
      <c r="C25" s="56" t="s">
        <v>197</v>
      </c>
      <c r="D25" s="63">
        <v>210</v>
      </c>
      <c r="E25" s="64">
        <v>1245</v>
      </c>
      <c r="F25" s="64">
        <v>1373</v>
      </c>
      <c r="G25" s="69">
        <v>248</v>
      </c>
      <c r="H25" s="69">
        <v>1101</v>
      </c>
      <c r="I25" s="64">
        <v>289</v>
      </c>
    </row>
    <row r="26" spans="2:9" s="20" customFormat="1" ht="22.5" customHeight="1" x14ac:dyDescent="0.2">
      <c r="B26" s="203"/>
      <c r="C26" s="56" t="s">
        <v>198</v>
      </c>
      <c r="D26" s="63">
        <v>1787</v>
      </c>
      <c r="E26" s="64">
        <v>10811</v>
      </c>
      <c r="F26" s="64">
        <v>6934</v>
      </c>
      <c r="G26" s="69">
        <v>1579</v>
      </c>
      <c r="H26" s="69">
        <v>3860</v>
      </c>
      <c r="I26" s="64">
        <v>2272</v>
      </c>
    </row>
    <row r="27" spans="2:9" s="20" customFormat="1" ht="22.5" customHeight="1" x14ac:dyDescent="0.2">
      <c r="B27" s="202">
        <v>4</v>
      </c>
      <c r="C27" s="56" t="s">
        <v>197</v>
      </c>
      <c r="D27" s="63">
        <v>270</v>
      </c>
      <c r="E27" s="64">
        <v>1775</v>
      </c>
      <c r="F27" s="64">
        <v>1804</v>
      </c>
      <c r="G27" s="69">
        <v>318</v>
      </c>
      <c r="H27" s="69">
        <v>1391</v>
      </c>
      <c r="I27" s="69" t="s">
        <v>163</v>
      </c>
    </row>
    <row r="28" spans="2:9" s="20" customFormat="1" ht="22.5" customHeight="1" x14ac:dyDescent="0.2">
      <c r="B28" s="203"/>
      <c r="C28" s="56" t="s">
        <v>198</v>
      </c>
      <c r="D28" s="63">
        <v>2467</v>
      </c>
      <c r="E28" s="64">
        <v>15810</v>
      </c>
      <c r="F28" s="64">
        <v>9457</v>
      </c>
      <c r="G28" s="69">
        <v>2619</v>
      </c>
      <c r="H28" s="69">
        <v>4719</v>
      </c>
      <c r="I28" s="69" t="s">
        <v>163</v>
      </c>
    </row>
    <row r="29" spans="2:9" ht="22.5" customHeight="1" x14ac:dyDescent="0.15">
      <c r="B29" s="202">
        <v>5</v>
      </c>
      <c r="C29" s="56" t="s">
        <v>197</v>
      </c>
      <c r="D29" s="63">
        <v>397</v>
      </c>
      <c r="E29" s="64">
        <v>1785</v>
      </c>
      <c r="F29" s="64">
        <v>1871</v>
      </c>
      <c r="G29" s="69">
        <v>453</v>
      </c>
      <c r="H29" s="69">
        <v>1465</v>
      </c>
      <c r="I29" s="69" t="s">
        <v>163</v>
      </c>
    </row>
    <row r="30" spans="2:9" ht="22.5" customHeight="1" x14ac:dyDescent="0.15">
      <c r="B30" s="203"/>
      <c r="C30" s="56" t="s">
        <v>198</v>
      </c>
      <c r="D30" s="63">
        <v>4030</v>
      </c>
      <c r="E30" s="64">
        <v>20326</v>
      </c>
      <c r="F30" s="64">
        <v>10282</v>
      </c>
      <c r="G30" s="69">
        <v>3674</v>
      </c>
      <c r="H30" s="69">
        <v>6367</v>
      </c>
      <c r="I30" s="69" t="s">
        <v>163</v>
      </c>
    </row>
    <row r="31" spans="2:9" ht="22.5" customHeight="1" x14ac:dyDescent="0.15">
      <c r="B31" s="202">
        <v>6</v>
      </c>
      <c r="C31" s="56" t="s">
        <v>197</v>
      </c>
      <c r="D31" s="63">
        <v>451</v>
      </c>
      <c r="E31" s="64">
        <v>1752</v>
      </c>
      <c r="F31" s="64">
        <v>2084</v>
      </c>
      <c r="G31" s="69">
        <v>476</v>
      </c>
      <c r="H31" s="69">
        <v>1276</v>
      </c>
      <c r="I31" s="69" t="s">
        <v>163</v>
      </c>
    </row>
    <row r="32" spans="2:9" ht="22.5" customHeight="1" x14ac:dyDescent="0.15">
      <c r="B32" s="203"/>
      <c r="C32" s="56" t="s">
        <v>198</v>
      </c>
      <c r="D32" s="65">
        <v>3972</v>
      </c>
      <c r="E32" s="66">
        <v>23227</v>
      </c>
      <c r="F32" s="66">
        <v>11872</v>
      </c>
      <c r="G32" s="70">
        <v>3997</v>
      </c>
      <c r="H32" s="70">
        <v>6506</v>
      </c>
      <c r="I32" s="70" t="s">
        <v>163</v>
      </c>
    </row>
    <row r="34" spans="2:9" ht="14.4" x14ac:dyDescent="0.2">
      <c r="B34" t="s">
        <v>199</v>
      </c>
    </row>
    <row r="35" spans="2:9" ht="14.25" customHeight="1" x14ac:dyDescent="0.15">
      <c r="B35" s="204" t="s">
        <v>285</v>
      </c>
      <c r="C35" s="204"/>
      <c r="D35" s="204"/>
      <c r="E35" s="204"/>
      <c r="F35" s="204"/>
      <c r="G35" s="204"/>
      <c r="H35" s="204"/>
      <c r="I35" s="204"/>
    </row>
    <row r="36" spans="2:9" ht="14.25" customHeight="1" x14ac:dyDescent="0.15">
      <c r="B36" s="204"/>
      <c r="C36" s="204"/>
      <c r="D36" s="204"/>
      <c r="E36" s="204"/>
      <c r="F36" s="204"/>
      <c r="G36" s="204"/>
      <c r="H36" s="204"/>
      <c r="I36" s="204"/>
    </row>
  </sheetData>
  <mergeCells count="14">
    <mergeCell ref="B4:C4"/>
    <mergeCell ref="B5:B6"/>
    <mergeCell ref="B7:B8"/>
    <mergeCell ref="B9:B10"/>
    <mergeCell ref="B11:B12"/>
    <mergeCell ref="B13:B14"/>
    <mergeCell ref="B31:B32"/>
    <mergeCell ref="B35:I36"/>
    <mergeCell ref="B17:I18"/>
    <mergeCell ref="B22:C22"/>
    <mergeCell ref="B23:B24"/>
    <mergeCell ref="B25:B26"/>
    <mergeCell ref="B27:B28"/>
    <mergeCell ref="B29:B30"/>
  </mergeCells>
  <phoneticPr fontId="34"/>
  <hyperlinks>
    <hyperlink ref="A1" location="目次!A2" display="目次へ戻る" xr:uid="{3E043AF9-E535-42B8-BEC5-DB64C07A56C2}"/>
  </hyperlinks>
  <pageMargins left="0.78740157480314965" right="0.98425196850393704" top="0.98425196850393704" bottom="0.98425196850393704" header="0.51181102362204722" footer="0.51181102362204722"/>
  <pageSetup paperSize="9" scale="75" firstPageNumber="61" orientation="portrait" useFirstPageNumber="1" horizontalDpi="4294967292" r:id="rId1"/>
  <headerFooter scaleWithDoc="0" alignWithMargins="0">
    <oddHeader>&amp;C&amp;"ＭＳ ゴシック,regular"&amp;11 １０　文教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8A72F-9F83-47B9-A3E6-EFACE157FC77}">
  <sheetPr codeName="Sheet9">
    <tabColor theme="5" tint="0.39997558519241921"/>
  </sheetPr>
  <dimension ref="A1:M36"/>
  <sheetViews>
    <sheetView showGridLines="0" zoomScaleNormal="100" zoomScaleSheetLayoutView="100" workbookViewId="0"/>
  </sheetViews>
  <sheetFormatPr defaultColWidth="9" defaultRowHeight="12" x14ac:dyDescent="0.15"/>
  <cols>
    <col min="1" max="1" width="10.59765625" style="18" customWidth="1"/>
    <col min="2" max="2" width="4.59765625" style="18" customWidth="1"/>
    <col min="3" max="3" width="2.5" style="18" customWidth="1"/>
    <col min="4" max="4" width="4.59765625" style="18" customWidth="1"/>
    <col min="5" max="9" width="9.59765625" style="18" customWidth="1"/>
    <col min="10" max="10" width="14.59765625" style="18" customWidth="1"/>
    <col min="11" max="11" width="9" style="18" bestFit="1"/>
    <col min="12" max="16384" width="9" style="18"/>
  </cols>
  <sheetData>
    <row r="1" spans="1:13" ht="15.9" customHeight="1" x14ac:dyDescent="0.2">
      <c r="A1" s="7" t="s">
        <v>12</v>
      </c>
    </row>
    <row r="2" spans="1:13" ht="16.2" x14ac:dyDescent="0.2">
      <c r="B2" s="8" t="s">
        <v>126</v>
      </c>
    </row>
    <row r="4" spans="1:13" x14ac:dyDescent="0.15">
      <c r="B4" s="159" t="s">
        <v>179</v>
      </c>
      <c r="C4" s="167"/>
      <c r="D4" s="167"/>
      <c r="E4" s="205" t="s">
        <v>206</v>
      </c>
      <c r="F4" s="167" t="s">
        <v>14</v>
      </c>
      <c r="G4" s="167"/>
      <c r="H4" s="206" t="s">
        <v>207</v>
      </c>
    </row>
    <row r="5" spans="1:13" ht="36" x14ac:dyDescent="0.15">
      <c r="B5" s="159"/>
      <c r="C5" s="167"/>
      <c r="D5" s="167"/>
      <c r="E5" s="167"/>
      <c r="F5" s="9" t="s">
        <v>208</v>
      </c>
      <c r="G5" s="38" t="s">
        <v>183</v>
      </c>
      <c r="H5" s="190"/>
    </row>
    <row r="6" spans="1:13" s="20" customFormat="1" ht="19.5" customHeight="1" x14ac:dyDescent="0.2">
      <c r="B6" s="29" t="s">
        <v>290</v>
      </c>
      <c r="C6" s="33">
        <v>29</v>
      </c>
      <c r="D6" s="133" t="s">
        <v>289</v>
      </c>
      <c r="E6" s="40">
        <v>67448</v>
      </c>
      <c r="F6" s="40">
        <v>367153</v>
      </c>
      <c r="G6" s="40">
        <v>22341</v>
      </c>
      <c r="H6" s="40">
        <v>98173</v>
      </c>
    </row>
    <row r="7" spans="1:13" s="20" customFormat="1" ht="19.5" customHeight="1" x14ac:dyDescent="0.2">
      <c r="B7" s="29"/>
      <c r="C7" s="33">
        <v>30</v>
      </c>
      <c r="D7" s="133"/>
      <c r="E7" s="40">
        <v>69982</v>
      </c>
      <c r="F7" s="40">
        <v>383879</v>
      </c>
      <c r="G7" s="40">
        <v>21409</v>
      </c>
      <c r="H7" s="40">
        <v>101587</v>
      </c>
    </row>
    <row r="8" spans="1:13" s="20" customFormat="1" ht="19.5" customHeight="1" x14ac:dyDescent="0.2">
      <c r="B8" s="29" t="s">
        <v>83</v>
      </c>
      <c r="C8" s="33" t="s">
        <v>84</v>
      </c>
      <c r="D8" s="133" t="s">
        <v>179</v>
      </c>
      <c r="E8" s="39">
        <v>72421</v>
      </c>
      <c r="F8" s="40">
        <v>392429</v>
      </c>
      <c r="G8" s="40">
        <v>19853</v>
      </c>
      <c r="H8" s="40">
        <v>102188</v>
      </c>
    </row>
    <row r="9" spans="1:13" s="20" customFormat="1" ht="19.5" customHeight="1" x14ac:dyDescent="0.2">
      <c r="C9" s="33">
        <v>2</v>
      </c>
      <c r="D9" s="133"/>
      <c r="E9" s="39">
        <v>74017</v>
      </c>
      <c r="F9" s="40">
        <v>352820</v>
      </c>
      <c r="G9" s="40">
        <v>13186</v>
      </c>
      <c r="H9" s="40">
        <v>83599</v>
      </c>
    </row>
    <row r="10" spans="1:13" s="20" customFormat="1" ht="19.5" customHeight="1" x14ac:dyDescent="0.2">
      <c r="B10" s="29"/>
      <c r="C10" s="33">
        <v>3</v>
      </c>
      <c r="D10" s="133"/>
      <c r="E10" s="39">
        <v>76117</v>
      </c>
      <c r="F10" s="40">
        <v>412775</v>
      </c>
      <c r="G10" s="40">
        <v>14089</v>
      </c>
      <c r="H10" s="40">
        <v>99934</v>
      </c>
    </row>
    <row r="11" spans="1:13" s="20" customFormat="1" ht="19.5" customHeight="1" x14ac:dyDescent="0.2">
      <c r="B11" s="29"/>
      <c r="C11" s="33">
        <v>4</v>
      </c>
      <c r="D11" s="133"/>
      <c r="E11" s="39">
        <v>78215</v>
      </c>
      <c r="F11" s="40">
        <v>400664</v>
      </c>
      <c r="G11" s="40">
        <v>12150</v>
      </c>
      <c r="H11" s="40">
        <v>99929</v>
      </c>
    </row>
    <row r="12" spans="1:13" s="20" customFormat="1" ht="19.5" customHeight="1" x14ac:dyDescent="0.15">
      <c r="B12" s="29"/>
      <c r="C12" s="33">
        <v>5</v>
      </c>
      <c r="D12" s="133"/>
      <c r="E12" s="39">
        <v>80453</v>
      </c>
      <c r="F12" s="40">
        <v>385802</v>
      </c>
      <c r="G12" s="40">
        <v>11980</v>
      </c>
      <c r="H12" s="40">
        <v>99186</v>
      </c>
      <c r="M12" s="18"/>
    </row>
    <row r="13" spans="1:13" s="20" customFormat="1" ht="19.5" customHeight="1" x14ac:dyDescent="0.2">
      <c r="B13" s="32"/>
      <c r="C13" s="43">
        <v>6</v>
      </c>
      <c r="D13" s="71"/>
      <c r="E13" s="44">
        <v>82413</v>
      </c>
      <c r="F13" s="45">
        <v>374394</v>
      </c>
      <c r="G13" s="45">
        <v>10707</v>
      </c>
      <c r="H13" s="45">
        <v>97539</v>
      </c>
    </row>
    <row r="14" spans="1:13" x14ac:dyDescent="0.15">
      <c r="L14" s="20"/>
    </row>
    <row r="15" spans="1:13" x14ac:dyDescent="0.15">
      <c r="B15" s="18" t="s">
        <v>209</v>
      </c>
    </row>
    <row r="16" spans="1:13" x14ac:dyDescent="0.15">
      <c r="B16" s="18" t="s">
        <v>211</v>
      </c>
    </row>
    <row r="17" spans="2:10" x14ac:dyDescent="0.15">
      <c r="B17" s="18" t="s">
        <v>286</v>
      </c>
    </row>
    <row r="18" spans="2:10" ht="14.25" customHeight="1" x14ac:dyDescent="0.15"/>
    <row r="19" spans="2:10" ht="14.25" customHeight="1" x14ac:dyDescent="0.15"/>
    <row r="20" spans="2:10" ht="16.2" x14ac:dyDescent="0.2">
      <c r="B20" s="8" t="s">
        <v>213</v>
      </c>
    </row>
    <row r="22" spans="2:10" s="33" customFormat="1" ht="18" customHeight="1" x14ac:dyDescent="0.2">
      <c r="B22" s="159" t="s">
        <v>179</v>
      </c>
      <c r="C22" s="167"/>
      <c r="D22" s="167"/>
      <c r="E22" s="167" t="s">
        <v>214</v>
      </c>
      <c r="F22" s="167"/>
      <c r="G22" s="167"/>
      <c r="H22" s="167"/>
      <c r="I22" s="167"/>
      <c r="J22" s="23" t="s">
        <v>6</v>
      </c>
    </row>
    <row r="23" spans="2:10" s="33" customFormat="1" ht="18" customHeight="1" x14ac:dyDescent="0.2">
      <c r="B23" s="159"/>
      <c r="C23" s="167"/>
      <c r="D23" s="167"/>
      <c r="E23" s="9" t="s">
        <v>58</v>
      </c>
      <c r="F23" s="9" t="s">
        <v>111</v>
      </c>
      <c r="G23" s="9" t="s">
        <v>215</v>
      </c>
      <c r="H23" s="9" t="s">
        <v>152</v>
      </c>
      <c r="I23" s="9" t="s">
        <v>65</v>
      </c>
      <c r="J23" s="23" t="s">
        <v>216</v>
      </c>
    </row>
    <row r="24" spans="2:10" s="20" customFormat="1" ht="19.5" customHeight="1" x14ac:dyDescent="0.2">
      <c r="B24" s="29" t="s">
        <v>54</v>
      </c>
      <c r="C24" s="33">
        <v>29</v>
      </c>
      <c r="D24" s="133" t="s">
        <v>179</v>
      </c>
      <c r="E24" s="40">
        <v>109515</v>
      </c>
      <c r="F24" s="40">
        <v>79334</v>
      </c>
      <c r="G24" s="40">
        <v>4804</v>
      </c>
      <c r="H24" s="40">
        <v>4359</v>
      </c>
      <c r="I24" s="134">
        <v>198012</v>
      </c>
      <c r="J24" s="40">
        <v>9350</v>
      </c>
    </row>
    <row r="25" spans="2:10" s="20" customFormat="1" ht="19.5" customHeight="1" x14ac:dyDescent="0.2">
      <c r="B25" s="29"/>
      <c r="C25" s="33">
        <v>30</v>
      </c>
      <c r="D25" s="133"/>
      <c r="E25" s="40">
        <v>115416</v>
      </c>
      <c r="F25" s="40">
        <v>81885</v>
      </c>
      <c r="G25" s="40">
        <v>5039</v>
      </c>
      <c r="H25" s="40">
        <v>5212</v>
      </c>
      <c r="I25" s="134">
        <v>207552</v>
      </c>
      <c r="J25" s="40">
        <v>9493</v>
      </c>
    </row>
    <row r="26" spans="2:10" s="20" customFormat="1" ht="19.5" customHeight="1" x14ac:dyDescent="0.2">
      <c r="B26" s="29" t="s">
        <v>83</v>
      </c>
      <c r="C26" s="33" t="s">
        <v>165</v>
      </c>
      <c r="D26" s="133" t="s">
        <v>179</v>
      </c>
      <c r="E26" s="40">
        <v>120953</v>
      </c>
      <c r="F26" s="40">
        <v>84185</v>
      </c>
      <c r="G26" s="40">
        <v>5448</v>
      </c>
      <c r="H26" s="40">
        <v>5120</v>
      </c>
      <c r="I26" s="134">
        <v>215706</v>
      </c>
      <c r="J26" s="40">
        <v>9514</v>
      </c>
    </row>
    <row r="27" spans="2:10" s="20" customFormat="1" ht="19.5" customHeight="1" x14ac:dyDescent="0.2">
      <c r="C27" s="33">
        <v>2</v>
      </c>
      <c r="D27" s="133"/>
      <c r="E27" s="39">
        <v>125417</v>
      </c>
      <c r="F27" s="40">
        <v>85898</v>
      </c>
      <c r="G27" s="40">
        <v>5483</v>
      </c>
      <c r="H27" s="40">
        <v>5043</v>
      </c>
      <c r="I27" s="134">
        <v>221841</v>
      </c>
      <c r="J27" s="40">
        <v>9227</v>
      </c>
    </row>
    <row r="28" spans="2:10" s="20" customFormat="1" ht="19.5" customHeight="1" x14ac:dyDescent="0.2">
      <c r="B28" s="29"/>
      <c r="C28" s="33">
        <v>3</v>
      </c>
      <c r="D28" s="133"/>
      <c r="E28" s="39">
        <v>128893</v>
      </c>
      <c r="F28" s="40">
        <v>85574</v>
      </c>
      <c r="G28" s="40">
        <v>5713</v>
      </c>
      <c r="H28" s="40">
        <v>4789</v>
      </c>
      <c r="I28" s="134">
        <v>224969</v>
      </c>
      <c r="J28" s="40">
        <v>9199</v>
      </c>
    </row>
    <row r="29" spans="2:10" s="20" customFormat="1" ht="19.5" customHeight="1" x14ac:dyDescent="0.2">
      <c r="B29" s="29"/>
      <c r="C29" s="33">
        <v>4</v>
      </c>
      <c r="D29" s="133"/>
      <c r="E29" s="39">
        <v>134327</v>
      </c>
      <c r="F29" s="40">
        <v>88669</v>
      </c>
      <c r="G29" s="40">
        <v>5912</v>
      </c>
      <c r="H29" s="40">
        <v>4668</v>
      </c>
      <c r="I29" s="139">
        <v>233576</v>
      </c>
      <c r="J29" s="40">
        <v>9236</v>
      </c>
    </row>
    <row r="30" spans="2:10" s="20" customFormat="1" ht="19.5" customHeight="1" x14ac:dyDescent="0.2">
      <c r="B30" s="29"/>
      <c r="C30" s="33">
        <v>5</v>
      </c>
      <c r="D30" s="133"/>
      <c r="E30" s="113">
        <v>137807</v>
      </c>
      <c r="F30" s="112">
        <v>88173</v>
      </c>
      <c r="G30" s="112">
        <v>5886</v>
      </c>
      <c r="H30" s="112">
        <v>4611</v>
      </c>
      <c r="I30" s="150">
        <v>236477</v>
      </c>
      <c r="J30" s="112">
        <v>9157</v>
      </c>
    </row>
    <row r="31" spans="2:10" s="20" customFormat="1" ht="19.5" customHeight="1" x14ac:dyDescent="0.2">
      <c r="B31" s="32"/>
      <c r="C31" s="43">
        <v>6</v>
      </c>
      <c r="D31" s="71"/>
      <c r="E31" s="108">
        <v>139925</v>
      </c>
      <c r="F31" s="107">
        <v>88308</v>
      </c>
      <c r="G31" s="107">
        <v>6007</v>
      </c>
      <c r="H31" s="107">
        <v>4413</v>
      </c>
      <c r="I31" s="140">
        <v>238653</v>
      </c>
      <c r="J31" s="107">
        <v>9023</v>
      </c>
    </row>
    <row r="33" spans="2:2" x14ac:dyDescent="0.15">
      <c r="B33" s="18" t="s">
        <v>209</v>
      </c>
    </row>
    <row r="34" spans="2:2" x14ac:dyDescent="0.15">
      <c r="B34" s="18" t="s">
        <v>217</v>
      </c>
    </row>
    <row r="35" spans="2:2" x14ac:dyDescent="0.15">
      <c r="B35" s="18" t="s">
        <v>286</v>
      </c>
    </row>
    <row r="36" spans="2:2" x14ac:dyDescent="0.15">
      <c r="B36" s="18" t="s">
        <v>129</v>
      </c>
    </row>
  </sheetData>
  <mergeCells count="6">
    <mergeCell ref="B4:D5"/>
    <mergeCell ref="E4:E5"/>
    <mergeCell ref="F4:G4"/>
    <mergeCell ref="H4:H5"/>
    <mergeCell ref="B22:D23"/>
    <mergeCell ref="E22:I22"/>
  </mergeCells>
  <phoneticPr fontId="34"/>
  <hyperlinks>
    <hyperlink ref="A1" location="目次!A2" display="目次へ戻る" xr:uid="{DF8D820A-5A5E-4DD3-A96E-37A64BF4E071}"/>
  </hyperlinks>
  <printOptions horizontalCentered="1"/>
  <pageMargins left="0.98425196850393704" right="0.78740157480314965" top="0.98425196850393704" bottom="0.98425196850393704" header="0.51181102362204722" footer="0.51181102362204722"/>
  <pageSetup paperSize="9" firstPageNumber="62" orientation="portrait" useFirstPageNumber="1" r:id="rId1"/>
  <headerFooter scaleWithDoc="0" alignWithMargins="0">
    <oddHeader>&amp;C&amp;"ＭＳ ゴシック,regular"&amp;11１０　文教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76741-4641-4911-8E0B-98B818C33773}">
  <sheetPr codeName="Sheet10">
    <tabColor theme="5" tint="0.39997558519241921"/>
    <pageSetUpPr fitToPage="1"/>
  </sheetPr>
  <dimension ref="A1:G53"/>
  <sheetViews>
    <sheetView showGridLines="0" zoomScaleNormal="100" zoomScaleSheetLayoutView="100" workbookViewId="0"/>
  </sheetViews>
  <sheetFormatPr defaultColWidth="9" defaultRowHeight="12" x14ac:dyDescent="0.15"/>
  <cols>
    <col min="1" max="1" width="10.59765625" style="18" customWidth="1"/>
    <col min="2" max="2" width="13" style="18" customWidth="1"/>
    <col min="3" max="3" width="6.19921875" style="18" customWidth="1"/>
    <col min="4" max="4" width="6.59765625" style="18" customWidth="1"/>
    <col min="5" max="5" width="9.69921875" style="18" customWidth="1"/>
    <col min="6" max="6" width="6.59765625" style="18" customWidth="1"/>
    <col min="7" max="7" width="24.5" style="18" customWidth="1"/>
    <col min="8" max="8" width="9" style="18" bestFit="1"/>
    <col min="9" max="16384" width="9" style="18"/>
  </cols>
  <sheetData>
    <row r="1" spans="1:7" ht="15.9" customHeight="1" x14ac:dyDescent="0.2">
      <c r="A1" s="7" t="s">
        <v>12</v>
      </c>
    </row>
    <row r="2" spans="1:7" ht="16.5" customHeight="1" x14ac:dyDescent="0.2">
      <c r="B2" s="8" t="s">
        <v>219</v>
      </c>
    </row>
    <row r="3" spans="1:7" x14ac:dyDescent="0.15">
      <c r="G3" s="72" t="s">
        <v>297</v>
      </c>
    </row>
    <row r="4" spans="1:7" ht="21" customHeight="1" x14ac:dyDescent="0.15">
      <c r="B4" s="22" t="s">
        <v>220</v>
      </c>
      <c r="C4" s="167" t="s">
        <v>33</v>
      </c>
      <c r="D4" s="167"/>
      <c r="E4" s="167"/>
      <c r="F4" s="9" t="s">
        <v>197</v>
      </c>
      <c r="G4" s="23" t="s">
        <v>221</v>
      </c>
    </row>
    <row r="5" spans="1:7" ht="18" customHeight="1" x14ac:dyDescent="0.15">
      <c r="B5" s="73"/>
      <c r="C5" s="74" t="s">
        <v>115</v>
      </c>
      <c r="D5" s="75"/>
      <c r="E5" s="60"/>
      <c r="F5" s="76"/>
      <c r="G5" s="77"/>
    </row>
    <row r="6" spans="1:7" ht="18" customHeight="1" x14ac:dyDescent="0.15">
      <c r="B6" s="30" t="s">
        <v>223</v>
      </c>
      <c r="C6" s="78"/>
      <c r="D6" s="213" t="s">
        <v>224</v>
      </c>
      <c r="E6" s="156"/>
      <c r="F6" s="31">
        <v>1</v>
      </c>
      <c r="G6" s="78" t="s">
        <v>225</v>
      </c>
    </row>
    <row r="7" spans="1:7" ht="18" customHeight="1" x14ac:dyDescent="0.15">
      <c r="B7" s="27" t="s">
        <v>226</v>
      </c>
      <c r="C7" s="77"/>
      <c r="D7" s="79" t="s">
        <v>224</v>
      </c>
      <c r="F7" s="28">
        <v>5</v>
      </c>
      <c r="G7" s="80" t="s">
        <v>227</v>
      </c>
    </row>
    <row r="8" spans="1:7" ht="18" customHeight="1" x14ac:dyDescent="0.15">
      <c r="B8" s="81"/>
      <c r="C8" s="77"/>
      <c r="D8" s="20"/>
      <c r="F8" s="28"/>
      <c r="G8" s="80" t="s">
        <v>69</v>
      </c>
    </row>
    <row r="9" spans="1:7" ht="18" customHeight="1" x14ac:dyDescent="0.15">
      <c r="B9" s="81"/>
      <c r="C9" s="77"/>
      <c r="D9" s="20"/>
      <c r="F9" s="28"/>
      <c r="G9" s="214" t="s">
        <v>100</v>
      </c>
    </row>
    <row r="10" spans="1:7" ht="18" customHeight="1" x14ac:dyDescent="0.15">
      <c r="B10" s="81"/>
      <c r="C10" s="77"/>
      <c r="D10" s="20"/>
      <c r="F10" s="28"/>
      <c r="G10" s="214"/>
    </row>
    <row r="11" spans="1:7" ht="18" customHeight="1" x14ac:dyDescent="0.15">
      <c r="B11" s="81"/>
      <c r="C11" s="77"/>
      <c r="D11" s="20"/>
      <c r="F11" s="28"/>
      <c r="G11" s="80" t="s">
        <v>282</v>
      </c>
    </row>
    <row r="12" spans="1:7" ht="18" customHeight="1" x14ac:dyDescent="0.15">
      <c r="B12" s="81"/>
      <c r="C12" s="77"/>
      <c r="D12" s="20"/>
      <c r="F12" s="28"/>
      <c r="G12" s="80" t="s">
        <v>283</v>
      </c>
    </row>
    <row r="13" spans="1:7" ht="18" customHeight="1" x14ac:dyDescent="0.15">
      <c r="B13" s="81" t="s">
        <v>228</v>
      </c>
      <c r="C13" s="77"/>
      <c r="D13" s="20" t="s">
        <v>229</v>
      </c>
      <c r="F13" s="28">
        <v>2</v>
      </c>
      <c r="G13" s="77" t="s">
        <v>230</v>
      </c>
    </row>
    <row r="14" spans="1:7" ht="18" customHeight="1" x14ac:dyDescent="0.15">
      <c r="B14" s="81" t="s">
        <v>228</v>
      </c>
      <c r="C14" s="77"/>
      <c r="D14" s="20" t="s">
        <v>231</v>
      </c>
      <c r="F14" s="28">
        <v>2</v>
      </c>
      <c r="G14" s="77" t="s">
        <v>212</v>
      </c>
    </row>
    <row r="15" spans="1:7" ht="18" customHeight="1" x14ac:dyDescent="0.15">
      <c r="B15" s="81" t="s">
        <v>228</v>
      </c>
      <c r="C15" s="77"/>
      <c r="D15" s="20" t="s">
        <v>232</v>
      </c>
      <c r="F15" s="28">
        <v>1</v>
      </c>
      <c r="G15" s="77" t="s">
        <v>196</v>
      </c>
    </row>
    <row r="16" spans="1:7" ht="18" customHeight="1" x14ac:dyDescent="0.15">
      <c r="B16" s="81" t="s">
        <v>228</v>
      </c>
      <c r="C16" s="77"/>
      <c r="D16" s="20" t="s">
        <v>233</v>
      </c>
      <c r="F16" s="28">
        <v>1</v>
      </c>
      <c r="G16" s="77" t="s">
        <v>234</v>
      </c>
    </row>
    <row r="17" spans="2:7" ht="18" customHeight="1" x14ac:dyDescent="0.15">
      <c r="B17" s="81"/>
      <c r="C17" s="77" t="s">
        <v>235</v>
      </c>
      <c r="D17" s="20"/>
      <c r="F17" s="28"/>
      <c r="G17" s="77"/>
    </row>
    <row r="18" spans="2:7" ht="18" customHeight="1" x14ac:dyDescent="0.15">
      <c r="B18" s="81" t="s">
        <v>228</v>
      </c>
      <c r="C18" s="77"/>
      <c r="D18" s="20" t="s">
        <v>114</v>
      </c>
      <c r="F18" s="28">
        <v>5</v>
      </c>
      <c r="G18" s="77" t="s">
        <v>236</v>
      </c>
    </row>
    <row r="19" spans="2:7" ht="18" customHeight="1" x14ac:dyDescent="0.15">
      <c r="B19" s="81"/>
      <c r="C19" s="77"/>
      <c r="D19" s="20"/>
      <c r="F19" s="28"/>
      <c r="G19" s="77" t="s">
        <v>237</v>
      </c>
    </row>
    <row r="20" spans="2:7" ht="18" customHeight="1" x14ac:dyDescent="0.15">
      <c r="B20" s="81"/>
      <c r="C20" s="77"/>
      <c r="D20" s="20"/>
      <c r="F20" s="28"/>
      <c r="G20" s="77" t="s">
        <v>238</v>
      </c>
    </row>
    <row r="21" spans="2:7" ht="18" customHeight="1" x14ac:dyDescent="0.15">
      <c r="B21" s="81"/>
      <c r="C21" s="77"/>
      <c r="D21" s="20"/>
      <c r="F21" s="28"/>
      <c r="G21" s="77" t="s">
        <v>18</v>
      </c>
    </row>
    <row r="22" spans="2:7" ht="18" customHeight="1" x14ac:dyDescent="0.15">
      <c r="B22" s="81" t="s">
        <v>228</v>
      </c>
      <c r="C22" s="77"/>
      <c r="D22" s="20" t="s">
        <v>239</v>
      </c>
      <c r="F22" s="28">
        <v>2</v>
      </c>
      <c r="G22" s="77" t="s">
        <v>240</v>
      </c>
    </row>
    <row r="23" spans="2:7" ht="18" customHeight="1" x14ac:dyDescent="0.15">
      <c r="B23" s="81"/>
      <c r="C23" s="77" t="s">
        <v>145</v>
      </c>
      <c r="D23" s="20"/>
      <c r="F23" s="28"/>
      <c r="G23" s="77"/>
    </row>
    <row r="24" spans="2:7" ht="18" customHeight="1" x14ac:dyDescent="0.15">
      <c r="B24" s="81" t="s">
        <v>228</v>
      </c>
      <c r="C24" s="77"/>
      <c r="D24" s="20" t="s">
        <v>164</v>
      </c>
      <c r="E24" s="82"/>
      <c r="F24" s="27">
        <v>1</v>
      </c>
      <c r="G24" s="77" t="s">
        <v>169</v>
      </c>
    </row>
    <row r="25" spans="2:7" ht="18" customHeight="1" x14ac:dyDescent="0.15">
      <c r="B25" s="22" t="s">
        <v>241</v>
      </c>
      <c r="C25" s="83"/>
      <c r="D25" s="51" t="s">
        <v>242</v>
      </c>
      <c r="E25" s="84"/>
      <c r="F25" s="9">
        <v>1</v>
      </c>
      <c r="G25" s="83" t="s">
        <v>243</v>
      </c>
    </row>
    <row r="27" spans="2:7" x14ac:dyDescent="0.15">
      <c r="B27" s="18" t="s">
        <v>244</v>
      </c>
    </row>
    <row r="28" spans="2:7" ht="14.25" customHeight="1" x14ac:dyDescent="0.15"/>
    <row r="29" spans="2:7" ht="14.25" customHeight="1" x14ac:dyDescent="0.15"/>
    <row r="30" spans="2:7" ht="16.5" customHeight="1" x14ac:dyDescent="0.2">
      <c r="B30" s="8" t="s">
        <v>245</v>
      </c>
    </row>
    <row r="31" spans="2:7" x14ac:dyDescent="0.15">
      <c r="G31" s="85" t="s">
        <v>313</v>
      </c>
    </row>
    <row r="32" spans="2:7" ht="21" customHeight="1" x14ac:dyDescent="0.15">
      <c r="B32" s="158" t="s">
        <v>33</v>
      </c>
      <c r="C32" s="159"/>
      <c r="D32" s="9" t="s">
        <v>197</v>
      </c>
      <c r="E32" s="190" t="s">
        <v>246</v>
      </c>
      <c r="F32" s="158"/>
      <c r="G32" s="158"/>
    </row>
    <row r="33" spans="2:7" ht="18" customHeight="1" x14ac:dyDescent="0.15">
      <c r="B33" s="153" t="s">
        <v>248</v>
      </c>
      <c r="C33" s="161"/>
      <c r="D33" s="25">
        <v>37</v>
      </c>
      <c r="E33" s="77" t="s">
        <v>249</v>
      </c>
    </row>
    <row r="34" spans="2:7" ht="18" customHeight="1" x14ac:dyDescent="0.15">
      <c r="B34" s="186"/>
      <c r="C34" s="171"/>
      <c r="D34" s="28"/>
      <c r="E34" s="77" t="s">
        <v>250</v>
      </c>
    </row>
    <row r="35" spans="2:7" ht="18" customHeight="1" x14ac:dyDescent="0.15">
      <c r="B35" s="186"/>
      <c r="C35" s="171"/>
      <c r="D35" s="28"/>
      <c r="E35" s="77" t="s">
        <v>251</v>
      </c>
    </row>
    <row r="36" spans="2:7" ht="18" customHeight="1" x14ac:dyDescent="0.15">
      <c r="B36" s="186" t="s">
        <v>247</v>
      </c>
      <c r="C36" s="171"/>
      <c r="D36" s="28">
        <v>4</v>
      </c>
      <c r="E36" s="77" t="s">
        <v>253</v>
      </c>
    </row>
    <row r="37" spans="2:7" ht="18" customHeight="1" x14ac:dyDescent="0.15">
      <c r="B37" s="186"/>
      <c r="C37" s="171"/>
      <c r="D37" s="28"/>
      <c r="E37" s="77" t="s">
        <v>254</v>
      </c>
    </row>
    <row r="38" spans="2:7" ht="18" customHeight="1" x14ac:dyDescent="0.15">
      <c r="B38" s="215" t="s">
        <v>255</v>
      </c>
      <c r="C38" s="216"/>
      <c r="D38" s="28">
        <v>1</v>
      </c>
      <c r="E38" s="77" t="s">
        <v>151</v>
      </c>
    </row>
    <row r="39" spans="2:7" ht="18" customHeight="1" x14ac:dyDescent="0.15">
      <c r="B39" s="154" t="s">
        <v>94</v>
      </c>
      <c r="C39" s="162"/>
      <c r="D39" s="31">
        <v>1</v>
      </c>
      <c r="E39" s="78" t="s">
        <v>256</v>
      </c>
      <c r="F39" s="34"/>
      <c r="G39" s="34"/>
    </row>
    <row r="41" spans="2:7" x14ac:dyDescent="0.15">
      <c r="B41" s="18" t="s">
        <v>244</v>
      </c>
    </row>
    <row r="42" spans="2:7" ht="14.25" customHeight="1" x14ac:dyDescent="0.15"/>
    <row r="43" spans="2:7" ht="14.25" customHeight="1" x14ac:dyDescent="0.15"/>
    <row r="44" spans="2:7" ht="16.5" customHeight="1" x14ac:dyDescent="0.2">
      <c r="B44" s="8" t="s">
        <v>252</v>
      </c>
    </row>
    <row r="46" spans="2:7" ht="21" customHeight="1" x14ac:dyDescent="0.15">
      <c r="B46" s="36" t="s">
        <v>179</v>
      </c>
      <c r="C46" s="190" t="s">
        <v>181</v>
      </c>
      <c r="D46" s="158"/>
    </row>
    <row r="47" spans="2:7" ht="18" customHeight="1" x14ac:dyDescent="0.15">
      <c r="B47" s="33" t="s">
        <v>298</v>
      </c>
      <c r="C47" s="207">
        <v>7821</v>
      </c>
      <c r="D47" s="208"/>
    </row>
    <row r="48" spans="2:7" ht="18" customHeight="1" x14ac:dyDescent="0.15">
      <c r="B48" s="33">
        <v>4</v>
      </c>
      <c r="C48" s="209">
        <v>9847</v>
      </c>
      <c r="D48" s="210"/>
    </row>
    <row r="49" spans="2:4" ht="18" customHeight="1" x14ac:dyDescent="0.15">
      <c r="B49" s="33">
        <v>5</v>
      </c>
      <c r="C49" s="209">
        <v>10115</v>
      </c>
      <c r="D49" s="210"/>
    </row>
    <row r="50" spans="2:4" ht="18" customHeight="1" x14ac:dyDescent="0.15">
      <c r="B50" s="43">
        <v>6</v>
      </c>
      <c r="C50" s="211">
        <v>9965</v>
      </c>
      <c r="D50" s="212"/>
    </row>
    <row r="51" spans="2:4" ht="14.25" customHeight="1" x14ac:dyDescent="0.15"/>
    <row r="52" spans="2:4" ht="14.25" customHeight="1" x14ac:dyDescent="0.15">
      <c r="B52" s="18" t="s">
        <v>118</v>
      </c>
    </row>
    <row r="53" spans="2:4" ht="14.25" customHeight="1" x14ac:dyDescent="0.15"/>
  </sheetData>
  <mergeCells count="17">
    <mergeCell ref="B39:C39"/>
    <mergeCell ref="C4:E4"/>
    <mergeCell ref="D6:E6"/>
    <mergeCell ref="G9:G10"/>
    <mergeCell ref="B32:C32"/>
    <mergeCell ref="E32:G32"/>
    <mergeCell ref="B33:C33"/>
    <mergeCell ref="B34:C34"/>
    <mergeCell ref="B35:C35"/>
    <mergeCell ref="B36:C36"/>
    <mergeCell ref="B37:C37"/>
    <mergeCell ref="B38:C38"/>
    <mergeCell ref="C46:D46"/>
    <mergeCell ref="C47:D47"/>
    <mergeCell ref="C48:D48"/>
    <mergeCell ref="C49:D49"/>
    <mergeCell ref="C50:D50"/>
  </mergeCells>
  <phoneticPr fontId="34"/>
  <hyperlinks>
    <hyperlink ref="A1" location="目次!A2" display="目次へ戻る" xr:uid="{70D5D513-5044-4C18-A616-C245B39AFF1C}"/>
  </hyperlinks>
  <pageMargins left="0.78740157480314965" right="0.98425196850393704" top="0.98425196850393704" bottom="0.98425196850393704" header="0.51181102362204722" footer="0.51181102362204722"/>
  <pageSetup paperSize="9" scale="89" firstPageNumber="63" orientation="portrait" useFirstPageNumber="1" horizontalDpi="4294967292" r:id="rId1"/>
  <headerFooter scaleWithDoc="0" alignWithMargins="0">
    <oddHeader>&amp;C&amp;"ＭＳ ゴシック,regular"&amp;11１０　文教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目次</vt:lpstr>
      <vt:lpstr>表１,表２</vt:lpstr>
      <vt:lpstr>表３,表４</vt:lpstr>
      <vt:lpstr>表５,表６,表７</vt:lpstr>
      <vt:lpstr>表８,表９</vt:lpstr>
      <vt:lpstr>表１０,表１１,表１２</vt:lpstr>
      <vt:lpstr>表１３,表１４</vt:lpstr>
      <vt:lpstr>表１５,表１６</vt:lpstr>
      <vt:lpstr>表１７,表１８,表１９</vt:lpstr>
      <vt:lpstr>表２０</vt:lpstr>
      <vt:lpstr>'表１,表２'!Print_Area</vt:lpstr>
      <vt:lpstr>'表１０,表１１,表１２'!Print_Area</vt:lpstr>
      <vt:lpstr>'表１３,表１４'!Print_Area</vt:lpstr>
      <vt:lpstr>'表１５,表１６'!Print_Area</vt:lpstr>
      <vt:lpstr>'表１７,表１８,表１９'!Print_Area</vt:lpstr>
      <vt:lpstr>表２０!Print_Area</vt:lpstr>
      <vt:lpstr>'表３,表４'!Print_Area</vt:lpstr>
      <vt:lpstr>'表５,表６,表７'!Print_Area</vt:lpstr>
      <vt:lpstr>'表８,表９'!Print_Area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和光市</dc:creator>
  <cp:lastModifiedBy>長島　拓央</cp:lastModifiedBy>
  <cp:lastPrinted>2026-03-12T05:34:09Z</cp:lastPrinted>
  <dcterms:created xsi:type="dcterms:W3CDTF">2002-12-12T06:02:38Z</dcterms:created>
  <dcterms:modified xsi:type="dcterms:W3CDTF">2026-03-13T06:32:51Z</dcterms:modified>
</cp:coreProperties>
</file>