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file01sv-24\05 健康部\健康支援課\01_健康づくり担当\03_健診共通\R8\プロポーザル\2_公示（ＨＰ、メール）\HP掲載\"/>
    </mc:Choice>
  </mc:AlternateContent>
  <xr:revisionPtr revIDLastSave="0" documentId="8_{9C4231BE-5164-4F11-B313-AFFD237B90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紙 ①（３年計）" sheetId="14" r:id="rId1"/>
    <sheet name="表紙②（１年計）" sheetId="13" r:id="rId2"/>
    <sheet name="(1)国保集団健診" sheetId="5" r:id="rId3"/>
    <sheet name="(2)集団健診" sheetId="11" r:id="rId4"/>
    <sheet name="(1)・(2)別紙_特定保健指導内訳表" sheetId="1" r:id="rId5"/>
    <sheet name="(4)女性特有のがん検診" sheetId="12" r:id="rId6"/>
  </sheets>
  <definedNames>
    <definedName name="_xlnm.Print_Area" localSheetId="2">'(1)国保集団健診'!$A$1:$I$51</definedName>
    <definedName name="_xlnm.Print_Area" localSheetId="3">'(2)集団健診'!$A$1:$I$61</definedName>
    <definedName name="_xlnm.Print_Area" localSheetId="5">'(4)女性特有のがん検診'!$A$1:$K$44</definedName>
    <definedName name="_xlnm.Print_Area" localSheetId="0">'表紙 ①（３年計）'!$A$1:$C$16</definedName>
    <definedName name="_xlnm.Print_Area" localSheetId="1">'表紙②（１年計）'!$A$1:$C$16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2" i="1" l="1"/>
  <c r="F51" i="1"/>
  <c r="F50" i="1"/>
  <c r="G47" i="12" l="1"/>
  <c r="E64" i="11"/>
  <c r="E53" i="5"/>
</calcChain>
</file>

<file path=xl/sharedStrings.xml><?xml version="1.0" encoding="utf-8"?>
<sst xmlns="http://schemas.openxmlformats.org/spreadsheetml/2006/main" count="347" uniqueCount="174">
  <si>
    <t>円</t>
    <rPh sb="0" eb="1">
      <t>エン</t>
    </rPh>
    <phoneticPr fontId="6"/>
  </si>
  <si>
    <t>　支払いについては、基本最終評価終了後に一括して支払うものとする。
　途中脱落等により終了した場合は、実施した支援分までの支払いとする。</t>
    <rPh sb="37" eb="39">
      <t>ダツラク</t>
    </rPh>
    <phoneticPr fontId="6"/>
  </si>
  <si>
    <t>特定保健指導業務
（特定保健指導継続支援分）</t>
    <rPh sb="0" eb="2">
      <t>とくてい</t>
    </rPh>
    <rPh sb="2" eb="4">
      <t>ほけん</t>
    </rPh>
    <rPh sb="4" eb="6">
      <t>しどう</t>
    </rPh>
    <rPh sb="6" eb="8">
      <t>ぎょうむ</t>
    </rPh>
    <rPh sb="10" eb="12">
      <t>とくてい</t>
    </rPh>
    <rPh sb="12" eb="14">
      <t>ほけん</t>
    </rPh>
    <rPh sb="14" eb="16">
      <t>しどう</t>
    </rPh>
    <rPh sb="16" eb="18">
      <t>けいぞく</t>
    </rPh>
    <rPh sb="18" eb="20">
      <t>しえん</t>
    </rPh>
    <rPh sb="20" eb="21">
      <t>ぶん</t>
    </rPh>
    <phoneticPr fontId="23" type="Hiragana"/>
  </si>
  <si>
    <t>(B）合計　　　①+②+③+⑥</t>
    <rPh sb="3" eb="5">
      <t>ゴウケイ</t>
    </rPh>
    <phoneticPr fontId="6"/>
  </si>
  <si>
    <t>帳票類作成</t>
    <rPh sb="0" eb="3">
      <t>ちょう</t>
    </rPh>
    <rPh sb="3" eb="5">
      <t>さくせい</t>
    </rPh>
    <phoneticPr fontId="23" type="Hiragana"/>
  </si>
  <si>
    <t>基本的な健診</t>
    <rPh sb="0" eb="3">
      <t>キホンテキ</t>
    </rPh>
    <rPh sb="4" eb="6">
      <t>ケンシン</t>
    </rPh>
    <phoneticPr fontId="6"/>
  </si>
  <si>
    <t>（単位：円）</t>
    <rPh sb="1" eb="3">
      <t>タンイ</t>
    </rPh>
    <rPh sb="4" eb="5">
      <t>エン</t>
    </rPh>
    <phoneticPr fontId="6"/>
  </si>
  <si>
    <t>（単位：円）</t>
  </si>
  <si>
    <t>(A）初回面談分割２回目</t>
  </si>
  <si>
    <t>特定保健指導※</t>
    <rPh sb="0" eb="2">
      <t>トクテイ</t>
    </rPh>
    <rPh sb="2" eb="4">
      <t>ホケン</t>
    </rPh>
    <rPh sb="4" eb="6">
      <t>シドウ</t>
    </rPh>
    <phoneticPr fontId="6"/>
  </si>
  <si>
    <t>(A）・(B）・(C）共通</t>
  </si>
  <si>
    <t>住所</t>
    <rPh sb="0" eb="2">
      <t>ジュウショ</t>
    </rPh>
    <phoneticPr fontId="6"/>
  </si>
  <si>
    <t>骨粗しょう症検診</t>
    <rPh sb="0" eb="8">
      <t>コツソショウショウケンシン</t>
    </rPh>
    <phoneticPr fontId="6"/>
  </si>
  <si>
    <t>(A）・(B）共通</t>
    <rPh sb="7" eb="9">
      <t>キョウツウ</t>
    </rPh>
    <phoneticPr fontId="6"/>
  </si>
  <si>
    <t>胃がん検診</t>
    <rPh sb="0" eb="1">
      <t>い</t>
    </rPh>
    <rPh sb="3" eb="5">
      <t>けんしん</t>
    </rPh>
    <phoneticPr fontId="23" type="Hiragana"/>
  </si>
  <si>
    <t>喀痰細胞診検査　※対象者のみ</t>
  </si>
  <si>
    <t>国保特定健診</t>
    <rPh sb="0" eb="2">
      <t>こくほ</t>
    </rPh>
    <rPh sb="2" eb="4">
      <t>とくてい</t>
    </rPh>
    <rPh sb="4" eb="6">
      <t>けんしん</t>
    </rPh>
    <phoneticPr fontId="23" type="Hiragana"/>
  </si>
  <si>
    <t>代表者氏名</t>
    <rPh sb="0" eb="3">
      <t>ダイヒョウシャ</t>
    </rPh>
    <rPh sb="3" eb="5">
      <t>シメイ</t>
    </rPh>
    <phoneticPr fontId="6"/>
  </si>
  <si>
    <t>胸部X線</t>
    <rPh sb="0" eb="2">
      <t>きょうぶ</t>
    </rPh>
    <rPh sb="3" eb="4">
      <t>せん</t>
    </rPh>
    <phoneticPr fontId="23" type="Hiragana"/>
  </si>
  <si>
    <t>手紙</t>
    <rPh sb="0" eb="2">
      <t>テガミ</t>
    </rPh>
    <phoneticPr fontId="6"/>
  </si>
  <si>
    <t>HCV抗体検査</t>
    <rPh sb="3" eb="5">
      <t>こうたい</t>
    </rPh>
    <rPh sb="5" eb="7">
      <t>けんさ</t>
    </rPh>
    <phoneticPr fontId="23" type="Hiragana"/>
  </si>
  <si>
    <t>肺がん検診</t>
    <rPh sb="0" eb="1">
      <t>はい</t>
    </rPh>
    <rPh sb="3" eb="5">
      <t>けんしん</t>
    </rPh>
    <phoneticPr fontId="23" type="Hiragana"/>
  </si>
  <si>
    <t>実施機関名</t>
    <rPh sb="0" eb="5">
      <t>ジッシキカンメイ</t>
    </rPh>
    <phoneticPr fontId="6"/>
  </si>
  <si>
    <t>(C）</t>
  </si>
  <si>
    <t>乳がん検診</t>
    <rPh sb="0" eb="1">
      <t>にゅう</t>
    </rPh>
    <rPh sb="3" eb="5">
      <t>けんしん</t>
    </rPh>
    <phoneticPr fontId="23" type="Hiragana"/>
  </si>
  <si>
    <t>一方向</t>
    <rPh sb="0" eb="1">
      <t>1</t>
    </rPh>
    <rPh sb="1" eb="3">
      <t>ほうこう</t>
    </rPh>
    <phoneticPr fontId="23" type="Hiragana"/>
  </si>
  <si>
    <t>(C）初回面接（結果返却会時）</t>
    <rPh sb="3" eb="5">
      <t>ショカイ</t>
    </rPh>
    <rPh sb="5" eb="7">
      <t>メンセツ</t>
    </rPh>
    <rPh sb="8" eb="10">
      <t>ケッカ</t>
    </rPh>
    <rPh sb="10" eb="11">
      <t>ヘン</t>
    </rPh>
    <rPh sb="12" eb="13">
      <t>カイ</t>
    </rPh>
    <rPh sb="13" eb="14">
      <t>ジ</t>
    </rPh>
    <phoneticPr fontId="6"/>
  </si>
  <si>
    <t>がん検診・
その他検診</t>
    <rPh sb="2" eb="4">
      <t>ケンシン</t>
    </rPh>
    <rPh sb="9" eb="11">
      <t>ケンシン</t>
    </rPh>
    <phoneticPr fontId="6"/>
  </si>
  <si>
    <t>二方向</t>
    <rPh sb="0" eb="1">
      <t>2</t>
    </rPh>
    <rPh sb="1" eb="3">
      <t>ほうこう</t>
    </rPh>
    <phoneticPr fontId="23" type="Hiragana"/>
  </si>
  <si>
    <t>前立腺がん検診</t>
    <rPh sb="0" eb="3">
      <t>ぜんりつせん</t>
    </rPh>
    <rPh sb="5" eb="7">
      <t>けんしん</t>
    </rPh>
    <phoneticPr fontId="23" type="Hiragana"/>
  </si>
  <si>
    <t>大腸がん検診</t>
    <rPh sb="0" eb="2">
      <t>だいちょう</t>
    </rPh>
    <rPh sb="4" eb="6">
      <t>けんしん</t>
    </rPh>
    <phoneticPr fontId="23" type="Hiragana"/>
  </si>
  <si>
    <t>肝炎ウイルス検診</t>
    <rPh sb="0" eb="2">
      <t>かんえん</t>
    </rPh>
    <rPh sb="6" eb="8">
      <t>けんしん</t>
    </rPh>
    <phoneticPr fontId="23" type="Hiragana"/>
  </si>
  <si>
    <t>総受診人数
（見込）</t>
    <rPh sb="0" eb="1">
      <t>ソウ</t>
    </rPh>
    <rPh sb="1" eb="3">
      <t>ジュシン</t>
    </rPh>
    <rPh sb="3" eb="5">
      <t>ニンズ</t>
    </rPh>
    <rPh sb="7" eb="9">
      <t>ミコ</t>
    </rPh>
    <phoneticPr fontId="6"/>
  </si>
  <si>
    <t>HBS抗原検査</t>
    <rPh sb="3" eb="5">
      <t>こうげん</t>
    </rPh>
    <rPh sb="5" eb="7">
      <t>けんさ</t>
    </rPh>
    <phoneticPr fontId="23" type="Hiragana"/>
  </si>
  <si>
    <t>HCV抗原検査</t>
    <rPh sb="3" eb="5">
      <t>こうげん</t>
    </rPh>
    <rPh sb="5" eb="7">
      <t>けんさ</t>
    </rPh>
    <phoneticPr fontId="23" type="Hiragana"/>
  </si>
  <si>
    <t>(A）合計</t>
    <rPh sb="3" eb="5">
      <t>ゴウケイ</t>
    </rPh>
    <phoneticPr fontId="6"/>
  </si>
  <si>
    <t>二方向（無料クーポン券）</t>
    <rPh sb="0" eb="1">
      <t>2</t>
    </rPh>
    <rPh sb="1" eb="3">
      <t>ほうこう</t>
    </rPh>
    <rPh sb="4" eb="6">
      <t>むりょう</t>
    </rPh>
    <rPh sb="10" eb="11">
      <t>けん</t>
    </rPh>
    <phoneticPr fontId="23" type="Hiragana"/>
  </si>
  <si>
    <t>HCV核酸増幅検査</t>
    <rPh sb="3" eb="5">
      <t>かくさん</t>
    </rPh>
    <rPh sb="5" eb="7">
      <t>ぞうふく</t>
    </rPh>
    <rPh sb="7" eb="9">
      <t>けんさ</t>
    </rPh>
    <phoneticPr fontId="23" type="Hiragana"/>
  </si>
  <si>
    <t>健診時分割実施人件費</t>
    <rPh sb="0" eb="3">
      <t>けんしんじ</t>
    </rPh>
    <rPh sb="3" eb="7">
      <t>ぶんか</t>
    </rPh>
    <rPh sb="7" eb="10">
      <t>じんけんひ</t>
    </rPh>
    <phoneticPr fontId="23" type="Hiragana"/>
  </si>
  <si>
    <t>単価（税抜）</t>
    <rPh sb="0" eb="2">
      <t>タンカ</t>
    </rPh>
    <rPh sb="3" eb="5">
      <t>ゼイヌキ</t>
    </rPh>
    <phoneticPr fontId="6"/>
  </si>
  <si>
    <t>肺がん（結核）検診</t>
    <rPh sb="0" eb="1">
      <t>はい</t>
    </rPh>
    <rPh sb="4" eb="6">
      <t>けっかく</t>
    </rPh>
    <rPh sb="7" eb="9">
      <t>けんしん</t>
    </rPh>
    <phoneticPr fontId="23" type="Hiragana"/>
  </si>
  <si>
    <t>④手紙A</t>
    <rPh sb="1" eb="3">
      <t>テガミ</t>
    </rPh>
    <phoneticPr fontId="6"/>
  </si>
  <si>
    <t>業　種</t>
    <rPh sb="0" eb="1">
      <t>ギョウ</t>
    </rPh>
    <rPh sb="2" eb="3">
      <t>シュ</t>
    </rPh>
    <phoneticPr fontId="6"/>
  </si>
  <si>
    <t>支払条件</t>
  </si>
  <si>
    <t>※この様式を参考に内訳書を作成すること。支援方法はこの限りでなくてもよい。</t>
    <rPh sb="3" eb="5">
      <t>ようしき</t>
    </rPh>
    <rPh sb="6" eb="8">
      <t>さんこう</t>
    </rPh>
    <rPh sb="9" eb="12">
      <t>うちわけしょ</t>
    </rPh>
    <rPh sb="13" eb="15">
      <t>さくせい</t>
    </rPh>
    <rPh sb="20" eb="22">
      <t>しえん</t>
    </rPh>
    <rPh sb="22" eb="24">
      <t>ほうほう</t>
    </rPh>
    <rPh sb="27" eb="28">
      <t>かぎ</t>
    </rPh>
    <phoneticPr fontId="23" type="Hiragana"/>
  </si>
  <si>
    <t>動機づけ支援</t>
    <rPh sb="0" eb="2">
      <t>どうき</t>
    </rPh>
    <rPh sb="4" eb="6">
      <t>しえん</t>
    </rPh>
    <phoneticPr fontId="23" type="Hiragana"/>
  </si>
  <si>
    <t>積極的支援</t>
    <rPh sb="0" eb="3">
      <t>せっきょくてき</t>
    </rPh>
    <rPh sb="3" eb="5">
      <t>しえん</t>
    </rPh>
    <phoneticPr fontId="23" type="Hiragana"/>
  </si>
  <si>
    <t>15分</t>
    <rPh sb="2" eb="3">
      <t>フン</t>
    </rPh>
    <phoneticPr fontId="6"/>
  </si>
  <si>
    <t>封入・発送</t>
    <rPh sb="0" eb="2">
      <t>ふうにゅう</t>
    </rPh>
    <rPh sb="3" eb="5">
      <t>はっそう</t>
    </rPh>
    <phoneticPr fontId="23" type="Hiragana"/>
  </si>
  <si>
    <t>支援形態</t>
  </si>
  <si>
    <t>20分</t>
    <rPh sb="2" eb="3">
      <t>フン</t>
    </rPh>
    <phoneticPr fontId="6"/>
  </si>
  <si>
    <t>　※特定保健指導一人当たりにかかる単価は、支援変更等の有無に関わらず上記金額を超えないものとする。</t>
    <rPh sb="2" eb="4">
      <t>トクテイ</t>
    </rPh>
    <rPh sb="4" eb="6">
      <t>ホケン</t>
    </rPh>
    <rPh sb="6" eb="8">
      <t>シドウ</t>
    </rPh>
    <rPh sb="8" eb="10">
      <t>ヒトリ</t>
    </rPh>
    <rPh sb="10" eb="11">
      <t>ア</t>
    </rPh>
    <rPh sb="17" eb="19">
      <t>タンカ</t>
    </rPh>
    <rPh sb="21" eb="23">
      <t>シエン</t>
    </rPh>
    <rPh sb="23" eb="25">
      <t>ヘンコウ</t>
    </rPh>
    <rPh sb="25" eb="26">
      <t>トウ</t>
    </rPh>
    <rPh sb="27" eb="29">
      <t>ウム</t>
    </rPh>
    <rPh sb="30" eb="31">
      <t>カカ</t>
    </rPh>
    <rPh sb="34" eb="36">
      <t>ジョウキ</t>
    </rPh>
    <rPh sb="36" eb="38">
      <t>キンガク</t>
    </rPh>
    <rPh sb="39" eb="40">
      <t>コ</t>
    </rPh>
    <phoneticPr fontId="6"/>
  </si>
  <si>
    <t>年　　　月　　　日</t>
    <rPh sb="0" eb="1">
      <t>ネン</t>
    </rPh>
    <rPh sb="4" eb="5">
      <t>ツキ</t>
    </rPh>
    <rPh sb="8" eb="9">
      <t>ヒ</t>
    </rPh>
    <phoneticPr fontId="6"/>
  </si>
  <si>
    <t>数量</t>
    <rPh sb="0" eb="2">
      <t>スウリョウ</t>
    </rPh>
    <phoneticPr fontId="6"/>
  </si>
  <si>
    <t>(B）合計</t>
    <rPh sb="3" eb="5">
      <t>ゴウケイ</t>
    </rPh>
    <phoneticPr fontId="6"/>
  </si>
  <si>
    <t>動機づけ支援（A）（B）（C）</t>
  </si>
  <si>
    <t>電話番号</t>
    <rPh sb="0" eb="4">
      <t>デンワバンゴウ</t>
    </rPh>
    <phoneticPr fontId="6"/>
  </si>
  <si>
    <t>1往復</t>
    <rPh sb="1" eb="3">
      <t>オウフク</t>
    </rPh>
    <phoneticPr fontId="6"/>
  </si>
  <si>
    <t>(B）初回面談分割２回目</t>
    <rPh sb="3" eb="5">
      <t>ショカイ</t>
    </rPh>
    <rPh sb="5" eb="7">
      <t>メンダン</t>
    </rPh>
    <rPh sb="7" eb="9">
      <t>ブンカツ</t>
    </rPh>
    <rPh sb="10" eb="12">
      <t>カイメ</t>
    </rPh>
    <phoneticPr fontId="6"/>
  </si>
  <si>
    <t>特定保健
指導業務</t>
    <rPh sb="0" eb="2">
      <t>トクテイ</t>
    </rPh>
    <rPh sb="2" eb="4">
      <t>ホケン</t>
    </rPh>
    <rPh sb="5" eb="7">
      <t>シドウ</t>
    </rPh>
    <rPh sb="7" eb="9">
      <t>ギョウム</t>
    </rPh>
    <phoneticPr fontId="6"/>
  </si>
  <si>
    <t>⑤手紙A</t>
    <rPh sb="1" eb="3">
      <t>テガミ</t>
    </rPh>
    <phoneticPr fontId="6"/>
  </si>
  <si>
    <t>面接又は通信</t>
    <rPh sb="0" eb="2">
      <t>メンセツ</t>
    </rPh>
    <rPh sb="2" eb="3">
      <t>マタ</t>
    </rPh>
    <rPh sb="4" eb="6">
      <t>ツウシン</t>
    </rPh>
    <phoneticPr fontId="6"/>
  </si>
  <si>
    <t>コース</t>
  </si>
  <si>
    <t>データ作成・管理</t>
    <rPh sb="3" eb="5">
      <t>さくせい</t>
    </rPh>
    <rPh sb="6" eb="8">
      <t>かんり</t>
    </rPh>
    <phoneticPr fontId="23" type="Hiragana"/>
  </si>
  <si>
    <t>支援項目</t>
    <rPh sb="0" eb="4">
      <t>シエンコウモク</t>
    </rPh>
    <phoneticPr fontId="6"/>
  </si>
  <si>
    <t>特定保健指導の費用内訳書    　  　　　　　　　　　　　　　　　</t>
    <rPh sb="0" eb="2">
      <t>トクテイ</t>
    </rPh>
    <rPh sb="2" eb="4">
      <t>ホケン</t>
    </rPh>
    <rPh sb="4" eb="6">
      <t>シドウ</t>
    </rPh>
    <rPh sb="7" eb="9">
      <t>ヒヨウ</t>
    </rPh>
    <phoneticPr fontId="6"/>
  </si>
  <si>
    <t>区分</t>
  </si>
  <si>
    <t>　※上記金額には対象者への利用勧奨及び支援継続連絡に係る費用(通知・電話勧奨等）を含むものとする。</t>
    <rPh sb="2" eb="4">
      <t>ジョウキ</t>
    </rPh>
    <rPh sb="4" eb="6">
      <t>キンガク</t>
    </rPh>
    <rPh sb="8" eb="11">
      <t>タイショウシャ</t>
    </rPh>
    <rPh sb="13" eb="15">
      <t>リヨウ</t>
    </rPh>
    <rPh sb="15" eb="17">
      <t>カンショウ</t>
    </rPh>
    <rPh sb="17" eb="18">
      <t>オヨ</t>
    </rPh>
    <rPh sb="19" eb="21">
      <t>シエン</t>
    </rPh>
    <rPh sb="21" eb="23">
      <t>ケイゾク</t>
    </rPh>
    <rPh sb="23" eb="25">
      <t>レンラク</t>
    </rPh>
    <rPh sb="26" eb="27">
      <t>カカ</t>
    </rPh>
    <rPh sb="28" eb="30">
      <t>ヒヨウ</t>
    </rPh>
    <rPh sb="31" eb="33">
      <t>ツウチ</t>
    </rPh>
    <rPh sb="34" eb="36">
      <t>デンワ</t>
    </rPh>
    <rPh sb="36" eb="38">
      <t>カンショウ</t>
    </rPh>
    <rPh sb="38" eb="39">
      <t>トウ</t>
    </rPh>
    <rPh sb="41" eb="42">
      <t>フク</t>
    </rPh>
    <phoneticPr fontId="6"/>
  </si>
  <si>
    <t>１．動機づけ支援（内容別費用内訳）  　　　　　　　　　　　　　　　</t>
    <rPh sb="2" eb="4">
      <t>ドウキ</t>
    </rPh>
    <rPh sb="6" eb="8">
      <t>シエン</t>
    </rPh>
    <rPh sb="9" eb="11">
      <t>ナイヨウ</t>
    </rPh>
    <rPh sb="11" eb="12">
      <t>ベツ</t>
    </rPh>
    <rPh sb="12" eb="14">
      <t>ヒヨウ</t>
    </rPh>
    <rPh sb="14" eb="16">
      <t>ウチワケ</t>
    </rPh>
    <phoneticPr fontId="6"/>
  </si>
  <si>
    <t>動機づけ</t>
    <rPh sb="0" eb="2">
      <t>ドウキ</t>
    </rPh>
    <phoneticPr fontId="6"/>
  </si>
  <si>
    <t>※1　最終評価連絡は、最終評価の連絡がつながらなかったが、電話を最低3回以上、文書通知（返信用封筒等を含む）1回以上を実施した場合。最終評価（※２）は請求できない。</t>
    <rPh sb="3" eb="5">
      <t>サイシュウ</t>
    </rPh>
    <rPh sb="5" eb="7">
      <t>ヒョウカ</t>
    </rPh>
    <rPh sb="7" eb="9">
      <t>レンラク</t>
    </rPh>
    <rPh sb="11" eb="13">
      <t>サイシュウ</t>
    </rPh>
    <rPh sb="13" eb="15">
      <t>ヒョウカ</t>
    </rPh>
    <rPh sb="16" eb="18">
      <t>レンラク</t>
    </rPh>
    <rPh sb="29" eb="31">
      <t>デンワ</t>
    </rPh>
    <rPh sb="32" eb="34">
      <t>サイテイ</t>
    </rPh>
    <rPh sb="35" eb="36">
      <t>カイ</t>
    </rPh>
    <rPh sb="36" eb="38">
      <t>イジョウ</t>
    </rPh>
    <rPh sb="39" eb="41">
      <t>ブンショ</t>
    </rPh>
    <rPh sb="41" eb="43">
      <t>ツウチ</t>
    </rPh>
    <rPh sb="44" eb="46">
      <t>ヘンシン</t>
    </rPh>
    <rPh sb="46" eb="47">
      <t>ヨウ</t>
    </rPh>
    <rPh sb="47" eb="49">
      <t>フウトウ</t>
    </rPh>
    <rPh sb="49" eb="50">
      <t>トウ</t>
    </rPh>
    <rPh sb="51" eb="52">
      <t>フク</t>
    </rPh>
    <rPh sb="55" eb="56">
      <t>カイ</t>
    </rPh>
    <rPh sb="56" eb="58">
      <t>イジョウ</t>
    </rPh>
    <rPh sb="59" eb="61">
      <t>ジッシ</t>
    </rPh>
    <rPh sb="63" eb="65">
      <t>バアイ</t>
    </rPh>
    <rPh sb="66" eb="68">
      <t>サイシュウ</t>
    </rPh>
    <rPh sb="68" eb="70">
      <t>ヒョウカ</t>
    </rPh>
    <rPh sb="75" eb="77">
      <t>セイキュウ</t>
    </rPh>
    <phoneticPr fontId="6"/>
  </si>
  <si>
    <t>※２　最終評価については、腹囲・体重等の実績を確認できたものとする。</t>
  </si>
  <si>
    <t>１．積極的支援（内容別費用内訳）  　　　　　　　　　　　　　　　</t>
    <rPh sb="2" eb="4">
      <t>セッキョク</t>
    </rPh>
    <rPh sb="4" eb="5">
      <t>マト</t>
    </rPh>
    <rPh sb="5" eb="7">
      <t>シエン</t>
    </rPh>
    <rPh sb="8" eb="10">
      <t>ナイヨウ</t>
    </rPh>
    <rPh sb="10" eb="11">
      <t>ベツ</t>
    </rPh>
    <rPh sb="11" eb="13">
      <t>ヒヨウ</t>
    </rPh>
    <rPh sb="13" eb="15">
      <t>ウチワケ</t>
    </rPh>
    <phoneticPr fontId="6"/>
  </si>
  <si>
    <t>積極的支援</t>
    <rPh sb="0" eb="3">
      <t>セッキョクテキ</t>
    </rPh>
    <rPh sb="3" eb="5">
      <t>シエン</t>
    </rPh>
    <phoneticPr fontId="6"/>
  </si>
  <si>
    <t>※対象者の参加継続のために、やむを得ず継続支援の支援項目を変更する場合も、一人当たり支払金額は上記の請求単価の上限までとする。</t>
    <rPh sb="1" eb="4">
      <t>タイショウシャ</t>
    </rPh>
    <rPh sb="5" eb="7">
      <t>サンカ</t>
    </rPh>
    <rPh sb="7" eb="9">
      <t>ケイゾク</t>
    </rPh>
    <rPh sb="17" eb="18">
      <t>エ</t>
    </rPh>
    <rPh sb="19" eb="21">
      <t>ケイゾク</t>
    </rPh>
    <rPh sb="21" eb="23">
      <t>シエン</t>
    </rPh>
    <rPh sb="24" eb="26">
      <t>シエン</t>
    </rPh>
    <rPh sb="26" eb="28">
      <t>コウモク</t>
    </rPh>
    <rPh sb="29" eb="31">
      <t>ヘンコウ</t>
    </rPh>
    <rPh sb="33" eb="35">
      <t>バアイ</t>
    </rPh>
    <rPh sb="37" eb="39">
      <t>ヒトリ</t>
    </rPh>
    <rPh sb="39" eb="40">
      <t>ア</t>
    </rPh>
    <rPh sb="42" eb="44">
      <t>シハラ</t>
    </rPh>
    <rPh sb="44" eb="46">
      <t>キンガク</t>
    </rPh>
    <rPh sb="47" eb="49">
      <t>ジョウキ</t>
    </rPh>
    <rPh sb="50" eb="52">
      <t>セイキュウ</t>
    </rPh>
    <rPh sb="52" eb="54">
      <t>タンカ</t>
    </rPh>
    <rPh sb="55" eb="57">
      <t>ジョウゲン</t>
    </rPh>
    <phoneticPr fontId="6"/>
  </si>
  <si>
    <t>積極的支援</t>
  </si>
  <si>
    <t>情報提供</t>
    <rPh sb="0" eb="2">
      <t>ジョウホウ</t>
    </rPh>
    <rPh sb="2" eb="4">
      <t>テイキョウ</t>
    </rPh>
    <phoneticPr fontId="6"/>
  </si>
  <si>
    <t>継続支援</t>
    <rPh sb="0" eb="2">
      <t>ケイゾク</t>
    </rPh>
    <rPh sb="2" eb="4">
      <t>シエン</t>
    </rPh>
    <phoneticPr fontId="6"/>
  </si>
  <si>
    <t>最終評価連絡（※１）</t>
    <rPh sb="0" eb="2">
      <t>サイシュウ</t>
    </rPh>
    <rPh sb="2" eb="4">
      <t>ヒョウカ</t>
    </rPh>
    <rPh sb="4" eb="6">
      <t>レンラク</t>
    </rPh>
    <phoneticPr fontId="6"/>
  </si>
  <si>
    <t>最終評価(※２）</t>
    <rPh sb="0" eb="2">
      <t>サイシュウ</t>
    </rPh>
    <rPh sb="2" eb="4">
      <t>ヒョウカ</t>
    </rPh>
    <phoneticPr fontId="6"/>
  </si>
  <si>
    <t>(C）合計</t>
    <rPh sb="3" eb="5">
      <t>ゴウケイ</t>
    </rPh>
    <phoneticPr fontId="6"/>
  </si>
  <si>
    <t>(A）合計　　　①+②+③+⑥</t>
    <rPh sb="3" eb="5">
      <t>ゴウケイ</t>
    </rPh>
    <phoneticPr fontId="6"/>
  </si>
  <si>
    <t>(C）合計　　　②+③+④+⑤+⑥</t>
    <rPh sb="3" eb="5">
      <t>ゴウケイ</t>
    </rPh>
    <phoneticPr fontId="6"/>
  </si>
  <si>
    <t>請求単価
（税抜）</t>
    <rPh sb="0" eb="2">
      <t>セイキュウ</t>
    </rPh>
    <rPh sb="2" eb="4">
      <t>タンカ</t>
    </rPh>
    <rPh sb="6" eb="7">
      <t>ゼイ</t>
    </rPh>
    <rPh sb="7" eb="8">
      <t>ヌ</t>
    </rPh>
    <phoneticPr fontId="6"/>
  </si>
  <si>
    <t>⑥情報提供</t>
    <rPh sb="1" eb="3">
      <t>ジョウホウ</t>
    </rPh>
    <rPh sb="3" eb="5">
      <t>テイキョウ</t>
    </rPh>
    <phoneticPr fontId="6"/>
  </si>
  <si>
    <t>通常</t>
    <rPh sb="0" eb="2">
      <t>ツウジョウ</t>
    </rPh>
    <phoneticPr fontId="6"/>
  </si>
  <si>
    <t>①個別A</t>
    <rPh sb="1" eb="3">
      <t>コベツ</t>
    </rPh>
    <phoneticPr fontId="6"/>
  </si>
  <si>
    <t>②電話A</t>
    <rPh sb="1" eb="3">
      <t>デンワ</t>
    </rPh>
    <phoneticPr fontId="6"/>
  </si>
  <si>
    <t>③手紙A</t>
    <rPh sb="1" eb="3">
      <t>テガミ</t>
    </rPh>
    <phoneticPr fontId="6"/>
  </si>
  <si>
    <t>通信</t>
    <rPh sb="0" eb="2">
      <t>ツウシン</t>
    </rPh>
    <phoneticPr fontId="6"/>
  </si>
  <si>
    <t>面接</t>
    <rPh sb="0" eb="2">
      <t>メンセツ</t>
    </rPh>
    <phoneticPr fontId="6"/>
  </si>
  <si>
    <t>単位</t>
    <rPh sb="0" eb="2">
      <t>タンイ</t>
    </rPh>
    <phoneticPr fontId="6"/>
  </si>
  <si>
    <t>請求単価
（税率10％込）</t>
    <rPh sb="0" eb="2">
      <t>セイキュウ</t>
    </rPh>
    <rPh sb="2" eb="4">
      <t>タンカ</t>
    </rPh>
    <rPh sb="6" eb="8">
      <t>ゼイリツ</t>
    </rPh>
    <rPh sb="11" eb="12">
      <t>コミ</t>
    </rPh>
    <phoneticPr fontId="6"/>
  </si>
  <si>
    <t>1回</t>
    <rPh sb="1" eb="2">
      <t>カイ</t>
    </rPh>
    <phoneticPr fontId="6"/>
  </si>
  <si>
    <t>１回</t>
    <rPh sb="1" eb="2">
      <t>カイ</t>
    </rPh>
    <phoneticPr fontId="6"/>
  </si>
  <si>
    <t>単価
 (税抜）</t>
    <rPh sb="0" eb="2">
      <t>タンカ</t>
    </rPh>
    <rPh sb="5" eb="6">
      <t>ゼイ</t>
    </rPh>
    <rPh sb="6" eb="7">
      <t>ヌ</t>
    </rPh>
    <phoneticPr fontId="6"/>
  </si>
  <si>
    <t>支援ポイント</t>
    <rPh sb="0" eb="2">
      <t>シエン</t>
    </rPh>
    <phoneticPr fontId="6"/>
  </si>
  <si>
    <t>　支払いについては、基本最終評価終了後に一括して支払うものとする。
  継続支援の個別支援Ａが、参加者の都合等により実施できない場合には、下記の「2.積極的支援」表の「継続支援の支援変更時」に記載される支援により実施するものとする。
　途中脱落等により終了した場合は、実施した支援分までの支払いとする。</t>
    <rPh sb="36" eb="38">
      <t>ケイゾク</t>
    </rPh>
    <rPh sb="38" eb="40">
      <t>シエン</t>
    </rPh>
    <rPh sb="41" eb="43">
      <t>コベツ</t>
    </rPh>
    <rPh sb="43" eb="45">
      <t>シエン</t>
    </rPh>
    <rPh sb="48" eb="51">
      <t>サンカシャ</t>
    </rPh>
    <rPh sb="52" eb="54">
      <t>ツゴウ</t>
    </rPh>
    <rPh sb="54" eb="55">
      <t>トウ</t>
    </rPh>
    <rPh sb="58" eb="60">
      <t>ジッシ</t>
    </rPh>
    <rPh sb="64" eb="66">
      <t>バアイ</t>
    </rPh>
    <rPh sb="69" eb="71">
      <t>カキ</t>
    </rPh>
    <rPh sb="75" eb="78">
      <t>セッキョクテキ</t>
    </rPh>
    <rPh sb="78" eb="80">
      <t>シエン</t>
    </rPh>
    <rPh sb="81" eb="82">
      <t>ヒョウ</t>
    </rPh>
    <rPh sb="84" eb="86">
      <t>ケイゾク</t>
    </rPh>
    <rPh sb="86" eb="88">
      <t>シエン</t>
    </rPh>
    <rPh sb="89" eb="91">
      <t>シエン</t>
    </rPh>
    <rPh sb="91" eb="93">
      <t>ヘンコウ</t>
    </rPh>
    <rPh sb="93" eb="94">
      <t>ジ</t>
    </rPh>
    <rPh sb="96" eb="98">
      <t>キサイ</t>
    </rPh>
    <rPh sb="101" eb="103">
      <t>シエン</t>
    </rPh>
    <rPh sb="106" eb="108">
      <t>ジッシ</t>
    </rPh>
    <rPh sb="120" eb="122">
      <t>ダツラク</t>
    </rPh>
    <phoneticPr fontId="6"/>
  </si>
  <si>
    <t xml:space="preserve"> 単価　　　　　　　　　　　　　　　　　　　　（税率10％込）</t>
    <rPh sb="1" eb="3">
      <t>タンカ</t>
    </rPh>
    <rPh sb="24" eb="26">
      <t>ゼイリツ</t>
    </rPh>
    <rPh sb="29" eb="30">
      <t>コミ</t>
    </rPh>
    <phoneticPr fontId="6"/>
  </si>
  <si>
    <t>実施項目</t>
    <rPh sb="0" eb="2">
      <t>ジッシ</t>
    </rPh>
    <rPh sb="2" eb="4">
      <t>コウモク</t>
    </rPh>
    <phoneticPr fontId="6"/>
  </si>
  <si>
    <t>(A）・(B）・(C）の
いずれか１つを実施</t>
    <rPh sb="20" eb="22">
      <t>ジッシ</t>
    </rPh>
    <phoneticPr fontId="6"/>
  </si>
  <si>
    <t>(A）・(B）・(C）共通</t>
    <rPh sb="11" eb="13">
      <t>キョウツウ</t>
    </rPh>
    <phoneticPr fontId="6"/>
  </si>
  <si>
    <t>小計</t>
    <rPh sb="0" eb="2">
      <t>ショウケイ</t>
    </rPh>
    <phoneticPr fontId="6"/>
  </si>
  <si>
    <t>業務名</t>
    <rPh sb="0" eb="2">
      <t>ギョウム</t>
    </rPh>
    <rPh sb="2" eb="3">
      <t>メイ</t>
    </rPh>
    <phoneticPr fontId="6"/>
  </si>
  <si>
    <r>
      <t>女性特有のがん検診
予約受付業務委託料　　　　　　　　　　　　</t>
    </r>
    <r>
      <rPr>
        <b/>
        <sz val="12"/>
        <color theme="1"/>
        <rFont val="游ゴシック"/>
        <family val="3"/>
        <charset val="128"/>
      </rPr>
      <t>※自社で行う場合は内訳書を添付すること</t>
    </r>
    <rPh sb="0" eb="4">
      <t>ジョセイトクユウ</t>
    </rPh>
    <rPh sb="6" eb="9">
      <t>ンケンシン</t>
    </rPh>
    <rPh sb="10" eb="14">
      <t>ヨヤクウ</t>
    </rPh>
    <rPh sb="14" eb="16">
      <t>ギョウム</t>
    </rPh>
    <rPh sb="16" eb="19">
      <t>イタクリョウ</t>
    </rPh>
    <rPh sb="32" eb="34">
      <t>ジシャ</t>
    </rPh>
    <rPh sb="35" eb="37">
      <t>オ</t>
    </rPh>
    <rPh sb="37" eb="39">
      <t>バアイ</t>
    </rPh>
    <rPh sb="40" eb="43">
      <t>ウチワケショ</t>
    </rPh>
    <rPh sb="44" eb="46">
      <t>テンプ</t>
    </rPh>
    <phoneticPr fontId="6"/>
  </si>
  <si>
    <t>国保特定健診（40歳代自己負担額無料クーポン券）</t>
    <rPh sb="0" eb="2">
      <t>こくほ</t>
    </rPh>
    <rPh sb="2" eb="4">
      <t>とくてい</t>
    </rPh>
    <rPh sb="4" eb="6">
      <t>けんしん</t>
    </rPh>
    <rPh sb="9" eb="10">
      <t>さい</t>
    </rPh>
    <rPh sb="10" eb="11">
      <t>だい</t>
    </rPh>
    <rPh sb="11" eb="16">
      <t>じこふた</t>
    </rPh>
    <rPh sb="16" eb="18">
      <t>むりょう</t>
    </rPh>
    <phoneticPr fontId="23" type="Hiragana"/>
  </si>
  <si>
    <t>Web予約受付業務</t>
    <rPh sb="3" eb="5">
      <t>ヨヤク</t>
    </rPh>
    <rPh sb="5" eb="9">
      <t>ウケツケ</t>
    </rPh>
    <phoneticPr fontId="6"/>
  </si>
  <si>
    <t>電話予約受付業務</t>
    <rPh sb="0" eb="4">
      <t>デンワ</t>
    </rPh>
    <rPh sb="4" eb="8">
      <t>ウケツケ</t>
    </rPh>
    <phoneticPr fontId="6"/>
  </si>
  <si>
    <t>女性特有のがん検診事務委託料 　　　　　　　　　　　　　　　　※内訳書を添付すること　</t>
    <rPh sb="0" eb="4">
      <t>ジョセイトクユウ</t>
    </rPh>
    <rPh sb="7" eb="9">
      <t>ケンシン</t>
    </rPh>
    <rPh sb="9" eb="11">
      <t>ジム</t>
    </rPh>
    <rPh sb="11" eb="14">
      <t>イタクリョウ</t>
    </rPh>
    <rPh sb="32" eb="35">
      <t>ウチワケショ</t>
    </rPh>
    <rPh sb="36" eb="38">
      <t>テンプ</t>
    </rPh>
    <phoneticPr fontId="6"/>
  </si>
  <si>
    <t>総　額</t>
    <rPh sb="0" eb="1">
      <t>ソウ</t>
    </rPh>
    <rPh sb="2" eb="3">
      <t>ガク</t>
    </rPh>
    <phoneticPr fontId="6"/>
  </si>
  <si>
    <t>自己負担額</t>
    <rPh sb="0" eb="5">
      <t>ジコフタンガク</t>
    </rPh>
    <phoneticPr fontId="6"/>
  </si>
  <si>
    <t>総 額</t>
    <rPh sb="0" eb="1">
      <t>ソウ</t>
    </rPh>
    <rPh sb="2" eb="3">
      <t>ガク</t>
    </rPh>
    <phoneticPr fontId="6"/>
  </si>
  <si>
    <t>注2）1日あたりの定員は160名、10日間実施で160名×10日間＝1,600名の定員となる。</t>
    <rPh sb="0" eb="1">
      <t>チュウ</t>
    </rPh>
    <rPh sb="4" eb="5">
      <t>ニチ</t>
    </rPh>
    <rPh sb="9" eb="11">
      <t>テイイン</t>
    </rPh>
    <rPh sb="15" eb="16">
      <t>メイ</t>
    </rPh>
    <rPh sb="19" eb="20">
      <t>ニチ</t>
    </rPh>
    <rPh sb="20" eb="21">
      <t>カン</t>
    </rPh>
    <rPh sb="21" eb="23">
      <t>ジッシ</t>
    </rPh>
    <rPh sb="27" eb="28">
      <t>メイ</t>
    </rPh>
    <rPh sb="31" eb="33">
      <t>ニチカン</t>
    </rPh>
    <rPh sb="39" eb="40">
      <t>メイ</t>
    </rPh>
    <rPh sb="41" eb="43">
      <t>テイイン</t>
    </rPh>
    <phoneticPr fontId="6"/>
  </si>
  <si>
    <t>国保集団健診事務委託料
※内訳書を添付すること　</t>
    <rPh sb="0" eb="2">
      <t>コクホ</t>
    </rPh>
    <rPh sb="2" eb="6">
      <t>シュウダ</t>
    </rPh>
    <rPh sb="6" eb="8">
      <t>ジム</t>
    </rPh>
    <rPh sb="8" eb="11">
      <t>イタクリョウ</t>
    </rPh>
    <rPh sb="13" eb="16">
      <t>ウチワケショ</t>
    </rPh>
    <rPh sb="17" eb="19">
      <t>テンプ</t>
    </rPh>
    <phoneticPr fontId="6"/>
  </si>
  <si>
    <t>国保集団健診結果説明会・ヘルスアップ相談　委託料
※内訳書を添付すること</t>
    <rPh sb="0" eb="4">
      <t>コクホシ</t>
    </rPh>
    <rPh sb="4" eb="6">
      <t>ケンシン</t>
    </rPh>
    <rPh sb="6" eb="11">
      <t>ケッカセツ</t>
    </rPh>
    <rPh sb="18" eb="20">
      <t>ソウダン</t>
    </rPh>
    <rPh sb="21" eb="24">
      <t>イタクリョウ</t>
    </rPh>
    <rPh sb="26" eb="29">
      <t>ウチワケショ</t>
    </rPh>
    <rPh sb="30" eb="32">
      <t>テンプ</t>
    </rPh>
    <phoneticPr fontId="6"/>
  </si>
  <si>
    <t>集団健診結果説明会・ヘルスアップ相談　委託料
※内訳書を添付すること</t>
    <rPh sb="0" eb="2">
      <t>シュウダン</t>
    </rPh>
    <rPh sb="2" eb="4">
      <t>ケンシン</t>
    </rPh>
    <rPh sb="4" eb="9">
      <t>ケッカセツ</t>
    </rPh>
    <rPh sb="16" eb="18">
      <t>ソウダン</t>
    </rPh>
    <rPh sb="19" eb="22">
      <t>イタクリョウ</t>
    </rPh>
    <rPh sb="24" eb="27">
      <t>ウチワケショ</t>
    </rPh>
    <rPh sb="28" eb="30">
      <t>テンプ</t>
    </rPh>
    <phoneticPr fontId="6"/>
  </si>
  <si>
    <t>注4）結果説明会・ヘルスアップ相談は、全3日間実施する。</t>
    <rPh sb="0" eb="1">
      <t>チュウ</t>
    </rPh>
    <rPh sb="3" eb="8">
      <t>ケッカセツメイカイ</t>
    </rPh>
    <rPh sb="15" eb="17">
      <t>ソウダン</t>
    </rPh>
    <rPh sb="19" eb="20">
      <t>ゼン</t>
    </rPh>
    <rPh sb="21" eb="23">
      <t>ニチカン</t>
    </rPh>
    <rPh sb="23" eb="25">
      <t>ジッシ</t>
    </rPh>
    <phoneticPr fontId="6"/>
  </si>
  <si>
    <t>集団健診事務委託料
※内訳書を添付すること　</t>
    <rPh sb="0" eb="4">
      <t>シュウダ</t>
    </rPh>
    <rPh sb="4" eb="6">
      <t>ジム</t>
    </rPh>
    <rPh sb="6" eb="9">
      <t>イタクリョウ</t>
    </rPh>
    <rPh sb="11" eb="14">
      <t>ウチワケショ</t>
    </rPh>
    <rPh sb="15" eb="17">
      <t>テンプ</t>
    </rPh>
    <phoneticPr fontId="6"/>
  </si>
  <si>
    <t>30代健診</t>
    <rPh sb="2" eb="3">
      <t>ダイ</t>
    </rPh>
    <rPh sb="3" eb="5">
      <t>ケンシン</t>
    </rPh>
    <phoneticPr fontId="6"/>
  </si>
  <si>
    <t>長寿医療健診（眼底両眼）</t>
    <rPh sb="0" eb="2">
      <t>ちょうじゅ</t>
    </rPh>
    <rPh sb="2" eb="6">
      <t>いりょうけんしん</t>
    </rPh>
    <rPh sb="7" eb="9">
      <t>がんてい</t>
    </rPh>
    <rPh sb="9" eb="11">
      <t>りょうがん</t>
    </rPh>
    <phoneticPr fontId="23" type="Hiragana"/>
  </si>
  <si>
    <t>集団健診予約受付業務委託料
※自社で行う場合は内訳書を添付すること　</t>
    <rPh sb="0" eb="4">
      <t>シュウダ</t>
    </rPh>
    <rPh sb="4" eb="6">
      <t>ヨヤク</t>
    </rPh>
    <rPh sb="6" eb="8">
      <t>ウケツケ</t>
    </rPh>
    <rPh sb="8" eb="10">
      <t>ギョウム</t>
    </rPh>
    <rPh sb="10" eb="13">
      <t>イタクリョウ</t>
    </rPh>
    <rPh sb="15" eb="17">
      <t>ジシャ</t>
    </rPh>
    <rPh sb="18" eb="19">
      <t>オコナ</t>
    </rPh>
    <rPh sb="20" eb="22">
      <t>バアイ</t>
    </rPh>
    <rPh sb="23" eb="26">
      <t>ウチワケショ</t>
    </rPh>
    <rPh sb="27" eb="29">
      <t>テンプ</t>
    </rPh>
    <phoneticPr fontId="6"/>
  </si>
  <si>
    <t>金額（税込）</t>
    <rPh sb="0" eb="2">
      <t>キンガク</t>
    </rPh>
    <rPh sb="3" eb="5">
      <t>ゼイコ</t>
    </rPh>
    <phoneticPr fontId="6"/>
  </si>
  <si>
    <t>一方向（無料クーポン券）</t>
    <rPh sb="0" eb="1">
      <t>1</t>
    </rPh>
    <rPh sb="1" eb="3">
      <t>ほうこう</t>
    </rPh>
    <rPh sb="4" eb="6">
      <t>むりょう</t>
    </rPh>
    <rPh sb="10" eb="11">
      <t>けん</t>
    </rPh>
    <phoneticPr fontId="23" type="Hiragana"/>
  </si>
  <si>
    <t>集団健診</t>
    <rPh sb="0" eb="4">
      <t>シュウダンケンシン</t>
    </rPh>
    <phoneticPr fontId="6"/>
  </si>
  <si>
    <t>国保集団健診</t>
    <rPh sb="0" eb="2">
      <t>コクホ</t>
    </rPh>
    <rPh sb="2" eb="6">
      <t>シュウダンケンシン</t>
    </rPh>
    <phoneticPr fontId="6"/>
  </si>
  <si>
    <t>女性特有のがん検診</t>
    <rPh sb="0" eb="2">
      <t>ジョセイ</t>
    </rPh>
    <rPh sb="2" eb="4">
      <t>トクユウ</t>
    </rPh>
    <rPh sb="7" eb="9">
      <t>ケンシン</t>
    </rPh>
    <phoneticPr fontId="6"/>
  </si>
  <si>
    <t>女性特有のがん検診</t>
    <rPh sb="0" eb="4">
      <t>ジョセイトクユウ</t>
    </rPh>
    <rPh sb="7" eb="9">
      <t>ケンシン</t>
    </rPh>
    <phoneticPr fontId="6"/>
  </si>
  <si>
    <t>単価（税込）</t>
    <rPh sb="0" eb="2">
      <t>タンカ</t>
    </rPh>
    <rPh sb="3" eb="5">
      <t>ゼイコ</t>
    </rPh>
    <phoneticPr fontId="6"/>
  </si>
  <si>
    <t>初回2</t>
    <rPh sb="0" eb="2">
      <t>ショカイ</t>
    </rPh>
    <phoneticPr fontId="6"/>
  </si>
  <si>
    <t>専門職１人分の人件費</t>
    <rPh sb="0" eb="3">
      <t>せんも</t>
    </rPh>
    <rPh sb="4" eb="5">
      <t>にん</t>
    </rPh>
    <rPh sb="5" eb="6">
      <t>ぶん</t>
    </rPh>
    <rPh sb="7" eb="10">
      <t>じんけんひ</t>
    </rPh>
    <phoneticPr fontId="23" type="Hiragana"/>
  </si>
  <si>
    <t>HPV検査陽性者への細胞診</t>
    <rPh sb="3" eb="5">
      <t>ケンサ</t>
    </rPh>
    <rPh sb="5" eb="8">
      <t>ヨウセイシャ</t>
    </rPh>
    <rPh sb="10" eb="13">
      <t>サイボウシン</t>
    </rPh>
    <phoneticPr fontId="6"/>
  </si>
  <si>
    <t>子宮頸がん検診</t>
    <rPh sb="0" eb="3">
      <t>しきゅうけい</t>
    </rPh>
    <rPh sb="5" eb="7">
      <t>けんしん</t>
    </rPh>
    <phoneticPr fontId="23" type="Hiragana"/>
  </si>
  <si>
    <t>乳がん検診
（無料クーポン券）</t>
    <rPh sb="0" eb="1">
      <t>ニュウ</t>
    </rPh>
    <rPh sb="3" eb="5">
      <t>ケンシン</t>
    </rPh>
    <rPh sb="7" eb="9">
      <t>ムリョウ</t>
    </rPh>
    <rPh sb="13" eb="14">
      <t>ケン</t>
    </rPh>
    <phoneticPr fontId="6"/>
  </si>
  <si>
    <t>子宮頸がん検診
（無料クーポン券）</t>
    <rPh sb="0" eb="3">
      <t>しきゅうけい</t>
    </rPh>
    <rPh sb="5" eb="7">
      <t>けんしん</t>
    </rPh>
    <rPh sb="9" eb="11">
      <t>むりょう</t>
    </rPh>
    <rPh sb="15" eb="16">
      <t>けん</t>
    </rPh>
    <phoneticPr fontId="23" type="Hiragana"/>
  </si>
  <si>
    <t>HPV検査陽性者への細胞診</t>
    <rPh sb="5" eb="8">
      <t>ヨウセイシャ</t>
    </rPh>
    <rPh sb="10" eb="13">
      <t>サイボウシン</t>
    </rPh>
    <phoneticPr fontId="6"/>
  </si>
  <si>
    <t>子宮頸がん検診
（無料クーポン券）</t>
    <rPh sb="0" eb="2">
      <t>シキュウ</t>
    </rPh>
    <rPh sb="2" eb="3">
      <t>ケイ</t>
    </rPh>
    <rPh sb="5" eb="7">
      <t>ケンシン</t>
    </rPh>
    <rPh sb="9" eb="11">
      <t>ムリョウ</t>
    </rPh>
    <rPh sb="15" eb="16">
      <t>ケン</t>
    </rPh>
    <phoneticPr fontId="6"/>
  </si>
  <si>
    <t>認知症検診（内訳書を添付すること）</t>
    <rPh sb="0" eb="5">
      <t>ニンチショウケンシン</t>
    </rPh>
    <rPh sb="6" eb="8">
      <t>ウチワケ</t>
    </rPh>
    <rPh sb="8" eb="9">
      <t>ショ</t>
    </rPh>
    <rPh sb="10" eb="12">
      <t>テンプ</t>
    </rPh>
    <phoneticPr fontId="6"/>
  </si>
  <si>
    <t>注2）1日あたりの定員は221名、７日間実施で221名×７日間＝1,547名の定員となる。</t>
    <rPh sb="0" eb="1">
      <t>チュウ</t>
    </rPh>
    <rPh sb="4" eb="5">
      <t>ニチ</t>
    </rPh>
    <rPh sb="9" eb="11">
      <t>テイイン</t>
    </rPh>
    <rPh sb="15" eb="16">
      <t>メイ</t>
    </rPh>
    <rPh sb="18" eb="19">
      <t>ニチ</t>
    </rPh>
    <rPh sb="19" eb="20">
      <t>カン</t>
    </rPh>
    <rPh sb="20" eb="22">
      <t>ジッシ</t>
    </rPh>
    <rPh sb="26" eb="27">
      <t>メイ</t>
    </rPh>
    <rPh sb="29" eb="31">
      <t>ニチカン</t>
    </rPh>
    <rPh sb="37" eb="38">
      <t>メイ</t>
    </rPh>
    <rPh sb="39" eb="41">
      <t>テイイン</t>
    </rPh>
    <phoneticPr fontId="6"/>
  </si>
  <si>
    <t>細胞診（62歳以降2歳刻み）</t>
    <rPh sb="0" eb="3">
      <t>サイボウシン</t>
    </rPh>
    <rPh sb="6" eb="7">
      <t>サイ</t>
    </rPh>
    <rPh sb="7" eb="9">
      <t>イコウ</t>
    </rPh>
    <rPh sb="10" eb="12">
      <t>サイキザ</t>
    </rPh>
    <phoneticPr fontId="6"/>
  </si>
  <si>
    <t>HPV検査（30、35、40歳）</t>
    <rPh sb="3" eb="5">
      <t>ケンサ</t>
    </rPh>
    <rPh sb="14" eb="15">
      <t>サイ</t>
    </rPh>
    <phoneticPr fontId="6"/>
  </si>
  <si>
    <t>HPV検査（45，50、55、60歳）</t>
    <rPh sb="3" eb="5">
      <t>ケンサ</t>
    </rPh>
    <rPh sb="17" eb="18">
      <t>サイ</t>
    </rPh>
    <phoneticPr fontId="6"/>
  </si>
  <si>
    <t>細胞診（20、24、28歳）</t>
    <rPh sb="0" eb="3">
      <t>サイボウシン</t>
    </rPh>
    <rPh sb="12" eb="13">
      <t>サイ</t>
    </rPh>
    <phoneticPr fontId="6"/>
  </si>
  <si>
    <t>HPV検査（30、35、40）</t>
    <phoneticPr fontId="6"/>
  </si>
  <si>
    <t>細胞診（22、26歳と62歳以降2歳刻み）</t>
    <rPh sb="0" eb="3">
      <t>サイボウシン</t>
    </rPh>
    <rPh sb="9" eb="10">
      <t>サイ</t>
    </rPh>
    <rPh sb="13" eb="14">
      <t>サイ</t>
    </rPh>
    <rPh sb="14" eb="16">
      <t>イコウ</t>
    </rPh>
    <rPh sb="17" eb="19">
      <t>サイキザ</t>
    </rPh>
    <phoneticPr fontId="6"/>
  </si>
  <si>
    <t>HPV検査（45、50、55、60歳）</t>
    <rPh sb="17" eb="18">
      <t>サイ</t>
    </rPh>
    <phoneticPr fontId="6"/>
  </si>
  <si>
    <t>HPV検査（45，50、55、60歳）</t>
    <rPh sb="17" eb="18">
      <t>サイ</t>
    </rPh>
    <phoneticPr fontId="6"/>
  </si>
  <si>
    <t>HPV検査（30、35、40歳）</t>
    <rPh sb="14" eb="15">
      <t>サイ</t>
    </rPh>
    <phoneticPr fontId="6"/>
  </si>
  <si>
    <t>注4）結果説明会は、全5日間実施する。</t>
    <rPh sb="0" eb="1">
      <t>チュウ</t>
    </rPh>
    <rPh sb="3" eb="8">
      <t>ケッカセツメイカイ</t>
    </rPh>
    <rPh sb="10" eb="11">
      <t>ゼン</t>
    </rPh>
    <rPh sb="12" eb="14">
      <t>ニチカン</t>
    </rPh>
    <rPh sb="14" eb="16">
      <t>ジッシ</t>
    </rPh>
    <phoneticPr fontId="6"/>
  </si>
  <si>
    <t>注1）令和8年度国保集団健診は、10日間実施予定</t>
    <rPh sb="0" eb="1">
      <t>チュウ</t>
    </rPh>
    <rPh sb="3" eb="5">
      <t>レイワ</t>
    </rPh>
    <rPh sb="6" eb="8">
      <t>ネンド</t>
    </rPh>
    <rPh sb="8" eb="12">
      <t>コクホシュウダン</t>
    </rPh>
    <rPh sb="12" eb="14">
      <t>ケンシン</t>
    </rPh>
    <rPh sb="18" eb="20">
      <t>ニチカン</t>
    </rPh>
    <rPh sb="20" eb="24">
      <t>ジッシヨテイ</t>
    </rPh>
    <phoneticPr fontId="6"/>
  </si>
  <si>
    <t>注3）総受診人数（見込）は、令和5年度・令和6年度の実績より、受診率95％と仮定して算出した参考値である。</t>
    <rPh sb="0" eb="1">
      <t>チュウ</t>
    </rPh>
    <rPh sb="3" eb="4">
      <t>ソウ</t>
    </rPh>
    <rPh sb="4" eb="6">
      <t>ジュシン</t>
    </rPh>
    <rPh sb="6" eb="8">
      <t>ニンズウ</t>
    </rPh>
    <rPh sb="9" eb="11">
      <t>ミコ</t>
    </rPh>
    <rPh sb="14" eb="16">
      <t>レイワ</t>
    </rPh>
    <rPh sb="17" eb="19">
      <t>ネンド</t>
    </rPh>
    <rPh sb="20" eb="22">
      <t>レイワ</t>
    </rPh>
    <rPh sb="23" eb="25">
      <t>ネンド</t>
    </rPh>
    <rPh sb="26" eb="28">
      <t>ジッセキ</t>
    </rPh>
    <rPh sb="31" eb="34">
      <t>ジュシンリツ</t>
    </rPh>
    <rPh sb="38" eb="40">
      <t>カテイ</t>
    </rPh>
    <rPh sb="42" eb="44">
      <t>サンシュツ</t>
    </rPh>
    <rPh sb="46" eb="48">
      <t>サンコウ</t>
    </rPh>
    <rPh sb="48" eb="49">
      <t>アタイ</t>
    </rPh>
    <phoneticPr fontId="6"/>
  </si>
  <si>
    <t>書式は参考です。①～③の各小計がわかるように作成をお願いします。</t>
    <rPh sb="0" eb="2">
      <t>ショシキ</t>
    </rPh>
    <rPh sb="3" eb="5">
      <t>サンコウ</t>
    </rPh>
    <rPh sb="12" eb="13">
      <t>カク</t>
    </rPh>
    <rPh sb="13" eb="15">
      <t>ショウケイ</t>
    </rPh>
    <rPh sb="22" eb="24">
      <t>サクセイ</t>
    </rPh>
    <rPh sb="26" eb="27">
      <t>ネガ</t>
    </rPh>
    <phoneticPr fontId="6"/>
  </si>
  <si>
    <t>②、③については、内訳書を必ず添付してください。</t>
    <rPh sb="9" eb="12">
      <t>ウチワケショ</t>
    </rPh>
    <rPh sb="13" eb="14">
      <t>カナラ</t>
    </rPh>
    <rPh sb="15" eb="17">
      <t>テンプ</t>
    </rPh>
    <phoneticPr fontId="6"/>
  </si>
  <si>
    <t>注1）令和８年度集団健診は、17日間実施予定</t>
    <rPh sb="0" eb="1">
      <t>チュウ</t>
    </rPh>
    <rPh sb="3" eb="5">
      <t>レイワ</t>
    </rPh>
    <rPh sb="6" eb="8">
      <t>ネンド</t>
    </rPh>
    <rPh sb="8" eb="10">
      <t>シュウダン</t>
    </rPh>
    <rPh sb="10" eb="12">
      <t>ケンシン</t>
    </rPh>
    <rPh sb="16" eb="18">
      <t>ニチカン</t>
    </rPh>
    <rPh sb="18" eb="22">
      <t>ジッシヨテイ</t>
    </rPh>
    <phoneticPr fontId="6"/>
  </si>
  <si>
    <t>注2）1日あたりの定員は160名、17日間実施で160名×17日間＝2720名の定員となる。</t>
    <rPh sb="0" eb="1">
      <t>チュウ</t>
    </rPh>
    <rPh sb="4" eb="5">
      <t>ニチ</t>
    </rPh>
    <rPh sb="9" eb="11">
      <t>テイイン</t>
    </rPh>
    <rPh sb="15" eb="16">
      <t>メイ</t>
    </rPh>
    <rPh sb="19" eb="20">
      <t>ニチ</t>
    </rPh>
    <rPh sb="20" eb="21">
      <t>カン</t>
    </rPh>
    <rPh sb="21" eb="23">
      <t>ジッシ</t>
    </rPh>
    <rPh sb="27" eb="28">
      <t>メイ</t>
    </rPh>
    <rPh sb="31" eb="33">
      <t>ニチカン</t>
    </rPh>
    <rPh sb="38" eb="39">
      <t>メイ</t>
    </rPh>
    <rPh sb="40" eb="42">
      <t>テイイン</t>
    </rPh>
    <phoneticPr fontId="6"/>
  </si>
  <si>
    <t>注3）総受診人数（見込）は、令和５年度・令和６年度の実績より、受診率95％と仮定して算出した参考値である。</t>
    <rPh sb="0" eb="1">
      <t>チュウ</t>
    </rPh>
    <rPh sb="3" eb="4">
      <t>ソウ</t>
    </rPh>
    <rPh sb="4" eb="6">
      <t>ジュシン</t>
    </rPh>
    <rPh sb="6" eb="8">
      <t>ニンズウ</t>
    </rPh>
    <rPh sb="9" eb="11">
      <t>ミコ</t>
    </rPh>
    <rPh sb="14" eb="16">
      <t>レイワ</t>
    </rPh>
    <rPh sb="17" eb="19">
      <t>ネンド</t>
    </rPh>
    <rPh sb="20" eb="22">
      <t>レイワ</t>
    </rPh>
    <rPh sb="23" eb="25">
      <t>ネンド</t>
    </rPh>
    <rPh sb="26" eb="28">
      <t>ジッセキ</t>
    </rPh>
    <rPh sb="31" eb="34">
      <t>ジュシンリツ</t>
    </rPh>
    <rPh sb="38" eb="40">
      <t>カテイ</t>
    </rPh>
    <rPh sb="42" eb="44">
      <t>サンシュツ</t>
    </rPh>
    <rPh sb="46" eb="48">
      <t>サンコウ</t>
    </rPh>
    <rPh sb="48" eb="49">
      <t>アタイ</t>
    </rPh>
    <phoneticPr fontId="6"/>
  </si>
  <si>
    <t>注1）令和８年度女性特有のがん検診は、７日間実施予定</t>
    <rPh sb="0" eb="1">
      <t>チュウ</t>
    </rPh>
    <rPh sb="3" eb="5">
      <t>レイワ</t>
    </rPh>
    <rPh sb="6" eb="8">
      <t>ネンド</t>
    </rPh>
    <rPh sb="8" eb="10">
      <t>ジョセイ</t>
    </rPh>
    <rPh sb="10" eb="12">
      <t>トクユウ</t>
    </rPh>
    <rPh sb="15" eb="17">
      <t>ケンシン</t>
    </rPh>
    <rPh sb="20" eb="22">
      <t>ニチカン</t>
    </rPh>
    <rPh sb="22" eb="26">
      <t>ジッシヨテイ</t>
    </rPh>
    <phoneticPr fontId="6"/>
  </si>
  <si>
    <t>注3）総受診人数（見込）は、令和５年度・令和６年度の実績より、受診率98％と仮定して算出した参考値である。</t>
    <rPh sb="0" eb="1">
      <t>チュウ</t>
    </rPh>
    <rPh sb="3" eb="4">
      <t>ソウ</t>
    </rPh>
    <rPh sb="4" eb="6">
      <t>ジュシン</t>
    </rPh>
    <rPh sb="6" eb="8">
      <t>ニンズウ</t>
    </rPh>
    <rPh sb="9" eb="11">
      <t>ミコ</t>
    </rPh>
    <rPh sb="14" eb="16">
      <t>レイワ</t>
    </rPh>
    <rPh sb="17" eb="19">
      <t>ネンド</t>
    </rPh>
    <rPh sb="20" eb="22">
      <t>レイワ</t>
    </rPh>
    <rPh sb="23" eb="25">
      <t>ネンド</t>
    </rPh>
    <rPh sb="26" eb="28">
      <t>ジッセキ</t>
    </rPh>
    <rPh sb="31" eb="34">
      <t>ジュシンリツ</t>
    </rPh>
    <rPh sb="38" eb="40">
      <t>カテイ</t>
    </rPh>
    <rPh sb="42" eb="44">
      <t>サンシュツ</t>
    </rPh>
    <rPh sb="46" eb="48">
      <t>サンコウ</t>
    </rPh>
    <rPh sb="48" eb="49">
      <t>アタイ</t>
    </rPh>
    <phoneticPr fontId="6"/>
  </si>
  <si>
    <t>注4）令和８年度は、胃がん検診を8月に1日、2月に2日の計3日間を予定</t>
    <rPh sb="0" eb="1">
      <t>チュウ</t>
    </rPh>
    <rPh sb="3" eb="5">
      <t>レイワ</t>
    </rPh>
    <rPh sb="6" eb="8">
      <t>ネンド</t>
    </rPh>
    <rPh sb="10" eb="11">
      <t>イ</t>
    </rPh>
    <rPh sb="13" eb="15">
      <t>ケンシン</t>
    </rPh>
    <rPh sb="17" eb="18">
      <t>ガツ</t>
    </rPh>
    <rPh sb="20" eb="21">
      <t>ニチ</t>
    </rPh>
    <rPh sb="23" eb="24">
      <t>ガツ</t>
    </rPh>
    <rPh sb="26" eb="27">
      <t>ニチ</t>
    </rPh>
    <rPh sb="28" eb="29">
      <t>ケイ</t>
    </rPh>
    <rPh sb="30" eb="32">
      <t>ニチカン</t>
    </rPh>
    <rPh sb="33" eb="35">
      <t>ヨテイ</t>
    </rPh>
    <phoneticPr fontId="6"/>
  </si>
  <si>
    <t>総受診人数（見込み）、自己負担額は契約時の状況により変更の可能性があります。</t>
    <rPh sb="0" eb="1">
      <t>ソウ</t>
    </rPh>
    <rPh sb="1" eb="3">
      <t>ジュシン</t>
    </rPh>
    <rPh sb="3" eb="5">
      <t>ニンズウ</t>
    </rPh>
    <rPh sb="6" eb="8">
      <t>ミコ</t>
    </rPh>
    <rPh sb="11" eb="16">
      <t>ジコフタンガク</t>
    </rPh>
    <rPh sb="17" eb="20">
      <t>ケイヤクジ</t>
    </rPh>
    <rPh sb="21" eb="23">
      <t>ジョウキョウ</t>
    </rPh>
    <rPh sb="26" eb="28">
      <t>ヘンコウ</t>
    </rPh>
    <rPh sb="29" eb="32">
      <t>カノウセイ</t>
    </rPh>
    <phoneticPr fontId="6"/>
  </si>
  <si>
    <t>令和8~10年度　和光市国保集団健診見積書（単年分）</t>
    <rPh sb="0" eb="2">
      <t>レイワ</t>
    </rPh>
    <rPh sb="6" eb="8">
      <t>ネンド</t>
    </rPh>
    <rPh sb="9" eb="12">
      <t>ワコウシ</t>
    </rPh>
    <rPh sb="12" eb="14">
      <t>コクホ</t>
    </rPh>
    <rPh sb="14" eb="18">
      <t>シュウダンケンシン</t>
    </rPh>
    <rPh sb="18" eb="21">
      <t>ミツモリショ</t>
    </rPh>
    <rPh sb="22" eb="24">
      <t>タンネン</t>
    </rPh>
    <rPh sb="24" eb="25">
      <t>ブン</t>
    </rPh>
    <phoneticPr fontId="6"/>
  </si>
  <si>
    <t>令和８～10年度　和光市集団健診見積書（単年分）</t>
    <rPh sb="0" eb="2">
      <t>レイワ</t>
    </rPh>
    <rPh sb="6" eb="8">
      <t>ネンド</t>
    </rPh>
    <rPh sb="9" eb="12">
      <t>ワコウシ</t>
    </rPh>
    <rPh sb="12" eb="16">
      <t>シュウダンケンシン</t>
    </rPh>
    <rPh sb="16" eb="19">
      <t>ミツモリショ</t>
    </rPh>
    <rPh sb="20" eb="23">
      <t>タンネンブン</t>
    </rPh>
    <phoneticPr fontId="6"/>
  </si>
  <si>
    <t>令和８～10年度　和光市女性特有のがん検診見積書（単年分）</t>
    <rPh sb="0" eb="2">
      <t>レイワ</t>
    </rPh>
    <rPh sb="6" eb="8">
      <t>ネンド</t>
    </rPh>
    <rPh sb="9" eb="12">
      <t>ワコウシ</t>
    </rPh>
    <rPh sb="12" eb="14">
      <t>ジョセイ</t>
    </rPh>
    <rPh sb="14" eb="16">
      <t>トクユウ</t>
    </rPh>
    <rPh sb="19" eb="21">
      <t>ケンシン</t>
    </rPh>
    <rPh sb="21" eb="24">
      <t>ミツモリショ</t>
    </rPh>
    <rPh sb="25" eb="28">
      <t>タンネンブン</t>
    </rPh>
    <phoneticPr fontId="6"/>
  </si>
  <si>
    <t>令和８～１０年度　和光市集団健診</t>
    <rPh sb="0" eb="2">
      <t>レイワ</t>
    </rPh>
    <rPh sb="6" eb="8">
      <t>ネンド</t>
    </rPh>
    <rPh sb="9" eb="12">
      <t>ワコウシ</t>
    </rPh>
    <rPh sb="12" eb="16">
      <t>シュウダンケンシン</t>
    </rPh>
    <phoneticPr fontId="6"/>
  </si>
  <si>
    <t>（３年分計）</t>
    <rPh sb="2" eb="4">
      <t>ネンブン</t>
    </rPh>
    <rPh sb="4" eb="5">
      <t>ケイ</t>
    </rPh>
    <phoneticPr fontId="43"/>
  </si>
  <si>
    <t>（１年分計）</t>
    <rPh sb="2" eb="4">
      <t>ネンブン</t>
    </rPh>
    <rPh sb="4" eb="5">
      <t>ケイ</t>
    </rPh>
    <phoneticPr fontId="43"/>
  </si>
  <si>
    <t>①小計（税込）</t>
    <rPh sb="1" eb="3">
      <t>ショウケイ</t>
    </rPh>
    <rPh sb="4" eb="6">
      <t>ゼイコ</t>
    </rPh>
    <phoneticPr fontId="6"/>
  </si>
  <si>
    <t>②小計</t>
    <rPh sb="1" eb="3">
      <t>ショウケイ</t>
    </rPh>
    <phoneticPr fontId="6"/>
  </si>
  <si>
    <t>③小計</t>
    <rPh sb="1" eb="3">
      <t>ショウケイ</t>
    </rPh>
    <phoneticPr fontId="6"/>
  </si>
  <si>
    <t>②小計（17日間）</t>
    <rPh sb="1" eb="3">
      <t>ショウケイ</t>
    </rPh>
    <rPh sb="6" eb="8">
      <t>ニチカン</t>
    </rPh>
    <phoneticPr fontId="6"/>
  </si>
  <si>
    <t>③小計（2720名）</t>
    <rPh sb="1" eb="3">
      <t>ショウケイ</t>
    </rPh>
    <rPh sb="8" eb="9">
      <t>メイ</t>
    </rPh>
    <phoneticPr fontId="6"/>
  </si>
  <si>
    <t>　④小計</t>
    <rPh sb="2" eb="4">
      <t>ショウケイ</t>
    </rPh>
    <phoneticPr fontId="6"/>
  </si>
  <si>
    <t>書式は参考です。①～④の各小計がわかるように作成をお願いします。</t>
    <rPh sb="0" eb="2">
      <t>ショシキ</t>
    </rPh>
    <rPh sb="3" eb="5">
      <t>サンコウ</t>
    </rPh>
    <rPh sb="12" eb="13">
      <t>カク</t>
    </rPh>
    <rPh sb="13" eb="15">
      <t>ショウケイ</t>
    </rPh>
    <rPh sb="22" eb="24">
      <t>サクセイ</t>
    </rPh>
    <rPh sb="26" eb="27">
      <t>ネガ</t>
    </rPh>
    <phoneticPr fontId="6"/>
  </si>
  <si>
    <t>③については、内訳書を必ず添付してください。（②については、自社で業務を行う場合は必ず添付してください）</t>
    <rPh sb="7" eb="10">
      <t>ウチワケショ</t>
    </rPh>
    <rPh sb="11" eb="12">
      <t>カナラ</t>
    </rPh>
    <rPh sb="13" eb="15">
      <t>テンプ</t>
    </rPh>
    <rPh sb="30" eb="32">
      <t>ジシャ</t>
    </rPh>
    <rPh sb="33" eb="35">
      <t>ギョウム</t>
    </rPh>
    <rPh sb="36" eb="37">
      <t>オコナ</t>
    </rPh>
    <rPh sb="38" eb="40">
      <t>バアイ</t>
    </rPh>
    <rPh sb="41" eb="42">
      <t>カナラ</t>
    </rPh>
    <rPh sb="43" eb="45">
      <t>テンプ</t>
    </rPh>
    <phoneticPr fontId="6"/>
  </si>
  <si>
    <t>③、④については、内訳書を必ず添付してください。（②については、自社で業務を行う場合は必ず添付してください）</t>
    <rPh sb="9" eb="12">
      <t>ウチワケショ</t>
    </rPh>
    <rPh sb="13" eb="14">
      <t>カナラ</t>
    </rPh>
    <rPh sb="15" eb="17">
      <t>テンプ</t>
    </rPh>
    <rPh sb="32" eb="34">
      <t>ジシャ</t>
    </rPh>
    <rPh sb="35" eb="37">
      <t>ギョウム</t>
    </rPh>
    <rPh sb="38" eb="39">
      <t>オコナ</t>
    </rPh>
    <rPh sb="40" eb="42">
      <t>バアイ</t>
    </rPh>
    <rPh sb="43" eb="44">
      <t>カナラ</t>
    </rPh>
    <rPh sb="45" eb="47">
      <t>テンプ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</si>
</sst>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_ "/>
    <numFmt numFmtId="177" formatCode="#,##0_);[Red]\(#,##0\)"/>
    <numFmt numFmtId="178" formatCode="0_ "/>
    <numFmt numFmtId="179" formatCode="[$-411]ggge&quot;年&quot;m&quot;月&quot;d&quot;日&quot;;@"/>
  </numFmts>
  <fonts count="47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indexed="8"/>
      <name val="游ゴシック"/>
      <family val="3"/>
    </font>
    <font>
      <sz val="11"/>
      <color theme="1"/>
      <name val="游ゴシック"/>
      <family val="3"/>
    </font>
    <font>
      <sz val="11"/>
      <name val="ＭＳ Ｐゴシック"/>
      <family val="3"/>
    </font>
    <font>
      <sz val="11"/>
      <color theme="1"/>
      <name val="ＭＳ Ｐ明朝"/>
      <family val="1"/>
    </font>
    <font>
      <sz val="6"/>
      <name val="ＭＳ Ｐゴシック"/>
      <family val="3"/>
      <scheme val="minor"/>
    </font>
    <font>
      <b/>
      <sz val="24"/>
      <color theme="1"/>
      <name val="游ゴシック"/>
      <family val="3"/>
    </font>
    <font>
      <sz val="14"/>
      <color rgb="FFFF0000"/>
      <name val="游ゴシック"/>
      <family val="3"/>
    </font>
    <font>
      <b/>
      <sz val="18"/>
      <color theme="1"/>
      <name val="游ゴシック"/>
      <family val="3"/>
    </font>
    <font>
      <sz val="28"/>
      <color theme="1"/>
      <name val="游ゴシック"/>
      <family val="3"/>
    </font>
    <font>
      <b/>
      <sz val="33"/>
      <color theme="1"/>
      <name val="游ゴシック"/>
      <family val="3"/>
    </font>
    <font>
      <sz val="12"/>
      <color theme="1"/>
      <name val="游ゴシック"/>
      <family val="3"/>
    </font>
    <font>
      <b/>
      <sz val="16"/>
      <color theme="1"/>
      <name val="游ゴシック"/>
      <family val="3"/>
    </font>
    <font>
      <b/>
      <sz val="11"/>
      <color theme="1"/>
      <name val="游ゴシック"/>
      <family val="3"/>
    </font>
    <font>
      <sz val="16"/>
      <color theme="1"/>
      <name val="游ゴシック"/>
      <family val="3"/>
    </font>
    <font>
      <sz val="26"/>
      <color theme="1"/>
      <name val="游ゴシック"/>
      <family val="3"/>
    </font>
    <font>
      <sz val="12"/>
      <color theme="1"/>
      <name val="ＭＳ Ｐゴシック"/>
      <family val="3"/>
      <scheme val="minor"/>
    </font>
    <font>
      <b/>
      <sz val="36"/>
      <color theme="1"/>
      <name val="游ゴシック"/>
      <family val="3"/>
    </font>
    <font>
      <sz val="18"/>
      <color theme="1"/>
      <name val="游ゴシック"/>
      <family val="3"/>
    </font>
    <font>
      <b/>
      <sz val="22"/>
      <color theme="1"/>
      <name val="游ゴシック"/>
      <family val="3"/>
    </font>
    <font>
      <b/>
      <sz val="16"/>
      <name val="游ゴシック"/>
      <family val="3"/>
    </font>
    <font>
      <b/>
      <sz val="12"/>
      <color theme="1"/>
      <name val="游ゴシック"/>
      <family val="3"/>
    </font>
    <font>
      <sz val="6"/>
      <name val="游ゴシック"/>
      <family val="3"/>
    </font>
    <font>
      <sz val="11"/>
      <name val="ＭＳ Ｐ明朝"/>
      <family val="1"/>
    </font>
    <font>
      <sz val="20"/>
      <name val="ＭＳ Ｐ明朝"/>
      <family val="1"/>
    </font>
    <font>
      <sz val="12"/>
      <name val="ＭＳ Ｐ明朝"/>
      <family val="1"/>
    </font>
    <font>
      <sz val="10.5"/>
      <name val="ＭＳ Ｐ明朝"/>
      <family val="1"/>
    </font>
    <font>
      <sz val="18"/>
      <name val="ＭＳ Ｐ明朝"/>
      <family val="1"/>
    </font>
    <font>
      <b/>
      <sz val="12"/>
      <name val="ＭＳ Ｐ明朝"/>
      <family val="1"/>
    </font>
    <font>
      <sz val="16"/>
      <color indexed="10"/>
      <name val="ＭＳ Ｐ明朝"/>
      <family val="1"/>
    </font>
    <font>
      <sz val="10"/>
      <name val="ＭＳ Ｐ明朝"/>
      <family val="1"/>
    </font>
    <font>
      <sz val="16"/>
      <name val="ＭＳ Ｐ明朝"/>
      <family val="1"/>
    </font>
    <font>
      <sz val="12"/>
      <color theme="1"/>
      <name val="ＭＳ Ｐ明朝"/>
      <family val="1"/>
    </font>
    <font>
      <sz val="14"/>
      <name val="ＭＳ Ｐ明朝"/>
      <family val="1"/>
    </font>
    <font>
      <sz val="16"/>
      <color theme="1"/>
      <name val="ＭＳ Ｐゴシック"/>
      <family val="3"/>
      <scheme val="minor"/>
    </font>
    <font>
      <b/>
      <sz val="20"/>
      <color theme="1"/>
      <name val="游ゴシック"/>
      <family val="3"/>
    </font>
    <font>
      <b/>
      <sz val="12"/>
      <color theme="1"/>
      <name val="游ゴシック"/>
      <family val="3"/>
      <charset val="128"/>
    </font>
    <font>
      <b/>
      <sz val="20"/>
      <color rgb="FFFF0000"/>
      <name val="ＭＳ Ｐ明朝"/>
      <family val="1"/>
      <charset val="128"/>
    </font>
    <font>
      <b/>
      <sz val="16"/>
      <color rgb="FFFF0000"/>
      <name val="游ゴシック"/>
      <family val="3"/>
      <charset val="128"/>
    </font>
    <font>
      <b/>
      <sz val="16"/>
      <color rgb="FFFD0B0B"/>
      <name val="游ゴシック"/>
      <family val="3"/>
    </font>
    <font>
      <sz val="36"/>
      <color theme="1"/>
      <name val="游ゴシック"/>
      <family val="3"/>
    </font>
    <font>
      <sz val="22"/>
      <color theme="1"/>
      <name val="游ゴシック"/>
      <family val="3"/>
    </font>
    <font>
      <sz val="6"/>
      <name val="ＭＳ Ｐゴシック"/>
      <family val="3"/>
      <charset val="128"/>
      <scheme val="minor"/>
    </font>
    <font>
      <b/>
      <sz val="22"/>
      <color theme="1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9E9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CCFF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5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</cellStyleXfs>
  <cellXfs count="283">
    <xf numFmtId="0" fontId="0" fillId="0" borderId="0" xfId="0">
      <alignment vertical="center"/>
    </xf>
    <xf numFmtId="0" fontId="3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2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13" fillId="0" borderId="1" xfId="0" applyFont="1" applyBorder="1">
      <alignment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3" fillId="0" borderId="25" xfId="0" applyFont="1" applyBorder="1" applyAlignment="1">
      <alignment horizontal="center" vertical="center" wrapText="1"/>
    </xf>
    <xf numFmtId="38" fontId="19" fillId="0" borderId="11" xfId="13" applyFont="1" applyFill="1" applyBorder="1" applyAlignment="1">
      <alignment horizontal="right" vertical="center"/>
    </xf>
    <xf numFmtId="38" fontId="19" fillId="0" borderId="1" xfId="13" applyFont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3" fillId="0" borderId="25" xfId="0" applyFont="1" applyBorder="1" applyAlignment="1">
      <alignment horizontal="center" vertical="center"/>
    </xf>
    <xf numFmtId="38" fontId="19" fillId="5" borderId="11" xfId="13" applyFont="1" applyFill="1" applyBorder="1" applyAlignment="1">
      <alignment horizontal="right" vertical="center"/>
    </xf>
    <xf numFmtId="38" fontId="19" fillId="5" borderId="6" xfId="13" applyFont="1" applyFill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38" fontId="19" fillId="0" borderId="11" xfId="13" applyFont="1" applyFill="1" applyBorder="1" applyAlignment="1">
      <alignment horizontal="right" vertical="center" wrapText="1"/>
    </xf>
    <xf numFmtId="38" fontId="19" fillId="0" borderId="20" xfId="13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0" borderId="27" xfId="0" applyFont="1" applyBorder="1" applyAlignment="1">
      <alignment horizontal="center" vertical="center"/>
    </xf>
    <xf numFmtId="38" fontId="19" fillId="0" borderId="28" xfId="13" applyFont="1" applyBorder="1" applyAlignment="1">
      <alignment horizontal="right" vertical="center"/>
    </xf>
    <xf numFmtId="0" fontId="18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6" applyFont="1">
      <alignment vertical="center"/>
    </xf>
    <xf numFmtId="0" fontId="25" fillId="0" borderId="0" xfId="6" applyFont="1">
      <alignment vertical="center"/>
    </xf>
    <xf numFmtId="178" fontId="26" fillId="0" borderId="0" xfId="6" applyNumberFormat="1" applyFont="1" applyAlignment="1">
      <alignment horizontal="left" vertical="center"/>
    </xf>
    <xf numFmtId="0" fontId="26" fillId="0" borderId="0" xfId="6" applyFont="1">
      <alignment vertical="center"/>
    </xf>
    <xf numFmtId="0" fontId="24" fillId="0" borderId="1" xfId="6" applyFont="1" applyBorder="1" applyAlignment="1">
      <alignment horizontal="center" vertical="center"/>
    </xf>
    <xf numFmtId="0" fontId="26" fillId="0" borderId="0" xfId="6" applyFont="1" applyAlignment="1">
      <alignment horizontal="left" vertical="center" shrinkToFit="1"/>
    </xf>
    <xf numFmtId="0" fontId="24" fillId="0" borderId="0" xfId="6" applyFont="1" applyAlignment="1">
      <alignment vertical="center" shrinkToFit="1"/>
    </xf>
    <xf numFmtId="0" fontId="28" fillId="0" borderId="0" xfId="6" applyFont="1" applyAlignment="1">
      <alignment vertical="center" shrinkToFit="1"/>
    </xf>
    <xf numFmtId="0" fontId="26" fillId="0" borderId="1" xfId="6" applyFont="1" applyBorder="1" applyAlignment="1">
      <alignment horizontal="center" vertical="center" shrinkToFit="1"/>
    </xf>
    <xf numFmtId="178" fontId="26" fillId="0" borderId="0" xfId="6" applyNumberFormat="1" applyFont="1" applyAlignment="1">
      <alignment horizontal="center" vertical="center" shrinkToFit="1"/>
    </xf>
    <xf numFmtId="0" fontId="27" fillId="0" borderId="0" xfId="6" applyFont="1" applyAlignment="1">
      <alignment vertical="center" shrinkToFit="1"/>
    </xf>
    <xf numFmtId="0" fontId="27" fillId="0" borderId="1" xfId="6" applyFont="1" applyBorder="1" applyAlignment="1">
      <alignment horizontal="center" vertical="center" shrinkToFit="1"/>
    </xf>
    <xf numFmtId="0" fontId="26" fillId="6" borderId="1" xfId="6" applyFont="1" applyFill="1" applyBorder="1" applyAlignment="1">
      <alignment horizontal="left" vertical="center" shrinkToFit="1"/>
    </xf>
    <xf numFmtId="0" fontId="26" fillId="7" borderId="1" xfId="6" applyFont="1" applyFill="1" applyBorder="1" applyAlignment="1">
      <alignment horizontal="left" vertical="center" shrinkToFit="1"/>
    </xf>
    <xf numFmtId="0" fontId="26" fillId="8" borderId="1" xfId="6" applyFont="1" applyFill="1" applyBorder="1" applyAlignment="1">
      <alignment horizontal="left" vertical="center" shrinkToFit="1"/>
    </xf>
    <xf numFmtId="3" fontId="26" fillId="0" borderId="40" xfId="6" applyNumberFormat="1" applyFont="1" applyBorder="1" applyAlignment="1">
      <alignment horizontal="center" vertical="center" shrinkToFit="1"/>
    </xf>
    <xf numFmtId="3" fontId="26" fillId="0" borderId="41" xfId="6" applyNumberFormat="1" applyFont="1" applyBorder="1" applyAlignment="1">
      <alignment horizontal="center" vertical="center" shrinkToFit="1"/>
    </xf>
    <xf numFmtId="3" fontId="26" fillId="0" borderId="42" xfId="6" applyNumberFormat="1" applyFont="1" applyBorder="1" applyAlignment="1">
      <alignment horizontal="center" vertical="center" shrinkToFit="1"/>
    </xf>
    <xf numFmtId="3" fontId="26" fillId="0" borderId="43" xfId="6" applyNumberFormat="1" applyFont="1" applyBorder="1" applyAlignment="1">
      <alignment horizontal="center" vertical="center" shrinkToFit="1"/>
    </xf>
    <xf numFmtId="0" fontId="26" fillId="0" borderId="0" xfId="6" applyFont="1" applyAlignment="1">
      <alignment vertical="center" shrinkToFit="1"/>
    </xf>
    <xf numFmtId="0" fontId="24" fillId="0" borderId="5" xfId="6" applyFont="1" applyBorder="1" applyAlignment="1">
      <alignment vertical="center" shrinkToFit="1"/>
    </xf>
    <xf numFmtId="3" fontId="26" fillId="0" borderId="1" xfId="6" applyNumberFormat="1" applyFont="1" applyBorder="1" applyAlignment="1">
      <alignment horizontal="center" vertical="center" shrinkToFit="1"/>
    </xf>
    <xf numFmtId="3" fontId="26" fillId="0" borderId="20" xfId="6" applyNumberFormat="1" applyFont="1" applyBorder="1" applyAlignment="1">
      <alignment horizontal="center" vertical="center" shrinkToFit="1"/>
    </xf>
    <xf numFmtId="0" fontId="29" fillId="0" borderId="0" xfId="6" applyFont="1" applyAlignment="1">
      <alignment vertical="center" shrinkToFit="1"/>
    </xf>
    <xf numFmtId="0" fontId="27" fillId="0" borderId="5" xfId="6" applyFont="1" applyBorder="1" applyAlignment="1">
      <alignment vertical="center" shrinkToFit="1"/>
    </xf>
    <xf numFmtId="0" fontId="26" fillId="6" borderId="1" xfId="6" applyFont="1" applyFill="1" applyBorder="1" applyAlignment="1">
      <alignment horizontal="center" vertical="center" shrinkToFit="1"/>
    </xf>
    <xf numFmtId="0" fontId="26" fillId="7" borderId="1" xfId="6" applyFont="1" applyFill="1" applyBorder="1" applyAlignment="1">
      <alignment horizontal="center" vertical="center" shrinkToFit="1"/>
    </xf>
    <xf numFmtId="0" fontId="26" fillId="8" borderId="1" xfId="6" applyFont="1" applyFill="1" applyBorder="1" applyAlignment="1">
      <alignment horizontal="center" vertical="center" shrinkToFit="1"/>
    </xf>
    <xf numFmtId="0" fontId="24" fillId="0" borderId="45" xfId="6" applyFont="1" applyBorder="1" applyAlignment="1">
      <alignment vertical="center" shrinkToFit="1"/>
    </xf>
    <xf numFmtId="0" fontId="24" fillId="0" borderId="46" xfId="6" applyFont="1" applyBorder="1" applyAlignment="1">
      <alignment vertical="center" shrinkToFit="1"/>
    </xf>
    <xf numFmtId="0" fontId="26" fillId="0" borderId="20" xfId="6" applyFont="1" applyBorder="1" applyAlignment="1">
      <alignment horizontal="center" vertical="center" shrinkToFit="1"/>
    </xf>
    <xf numFmtId="0" fontId="24" fillId="0" borderId="47" xfId="6" applyFont="1" applyBorder="1" applyAlignment="1">
      <alignment vertical="center" shrinkToFit="1"/>
    </xf>
    <xf numFmtId="0" fontId="24" fillId="0" borderId="48" xfId="6" applyFont="1" applyBorder="1" applyAlignment="1">
      <alignment vertical="center" shrinkToFit="1"/>
    </xf>
    <xf numFmtId="0" fontId="24" fillId="0" borderId="49" xfId="6" applyFont="1" applyBorder="1" applyAlignment="1">
      <alignment vertical="center" shrinkToFit="1"/>
    </xf>
    <xf numFmtId="179" fontId="31" fillId="0" borderId="0" xfId="6" applyNumberFormat="1" applyFont="1" applyAlignment="1">
      <alignment vertical="center" shrinkToFit="1"/>
    </xf>
    <xf numFmtId="178" fontId="26" fillId="0" borderId="0" xfId="6" applyNumberFormat="1" applyFont="1" applyAlignment="1">
      <alignment horizontal="left" vertical="center" shrinkToFit="1"/>
    </xf>
    <xf numFmtId="0" fontId="24" fillId="0" borderId="1" xfId="6" applyFont="1" applyBorder="1" applyAlignment="1">
      <alignment horizontal="center" vertical="center" shrinkToFit="1"/>
    </xf>
    <xf numFmtId="3" fontId="26" fillId="0" borderId="1" xfId="12" applyNumberFormat="1" applyFont="1" applyFill="1" applyBorder="1" applyAlignment="1">
      <alignment horizontal="center" vertical="center" wrapText="1" shrinkToFit="1"/>
    </xf>
    <xf numFmtId="3" fontId="33" fillId="9" borderId="1" xfId="12" applyNumberFormat="1" applyFont="1" applyFill="1" applyBorder="1" applyAlignment="1">
      <alignment horizontal="right" vertical="center" shrinkToFit="1"/>
    </xf>
    <xf numFmtId="38" fontId="33" fillId="9" borderId="40" xfId="12" applyNumberFormat="1" applyFont="1" applyFill="1" applyBorder="1" applyAlignment="1">
      <alignment horizontal="right" vertical="center" shrinkToFit="1"/>
    </xf>
    <xf numFmtId="38" fontId="33" fillId="9" borderId="41" xfId="12" applyNumberFormat="1" applyFont="1" applyFill="1" applyBorder="1" applyAlignment="1">
      <alignment horizontal="right" vertical="center" shrinkToFit="1"/>
    </xf>
    <xf numFmtId="38" fontId="33" fillId="9" borderId="42" xfId="12" applyNumberFormat="1" applyFont="1" applyFill="1" applyBorder="1" applyAlignment="1">
      <alignment horizontal="right" vertical="center" shrinkToFit="1"/>
    </xf>
    <xf numFmtId="3" fontId="33" fillId="9" borderId="43" xfId="12" applyNumberFormat="1" applyFont="1" applyFill="1" applyBorder="1" applyAlignment="1">
      <alignment horizontal="right" vertical="center" shrinkToFit="1"/>
    </xf>
    <xf numFmtId="3" fontId="5" fillId="0" borderId="44" xfId="6" applyNumberFormat="1" applyFont="1" applyBorder="1" applyAlignment="1">
      <alignment vertical="center" shrinkToFit="1"/>
    </xf>
    <xf numFmtId="3" fontId="5" fillId="10" borderId="41" xfId="6" applyNumberFormat="1" applyFont="1" applyFill="1" applyBorder="1" applyAlignment="1">
      <alignment vertical="center" shrinkToFit="1"/>
    </xf>
    <xf numFmtId="3" fontId="5" fillId="11" borderId="43" xfId="6" applyNumberFormat="1" applyFont="1" applyFill="1" applyBorder="1" applyAlignment="1">
      <alignment vertical="center" shrinkToFit="1"/>
    </xf>
    <xf numFmtId="3" fontId="24" fillId="0" borderId="0" xfId="6" applyNumberFormat="1" applyFont="1" applyAlignment="1">
      <alignment vertical="center" shrinkToFit="1"/>
    </xf>
    <xf numFmtId="3" fontId="26" fillId="6" borderId="50" xfId="12" applyNumberFormat="1" applyFont="1" applyFill="1" applyBorder="1" applyAlignment="1">
      <alignment horizontal="right" vertical="center" shrinkToFit="1"/>
    </xf>
    <xf numFmtId="3" fontId="26" fillId="7" borderId="50" xfId="12" applyNumberFormat="1" applyFont="1" applyFill="1" applyBorder="1" applyAlignment="1">
      <alignment horizontal="right" vertical="center" shrinkToFit="1"/>
    </xf>
    <xf numFmtId="3" fontId="26" fillId="8" borderId="50" xfId="12" applyNumberFormat="1" applyFont="1" applyFill="1" applyBorder="1" applyAlignment="1">
      <alignment horizontal="right" vertical="center" shrinkToFit="1"/>
    </xf>
    <xf numFmtId="3" fontId="26" fillId="0" borderId="1" xfId="6" applyNumberFormat="1" applyFont="1" applyBorder="1" applyAlignment="1">
      <alignment vertical="center" shrinkToFit="1"/>
    </xf>
    <xf numFmtId="3" fontId="26" fillId="0" borderId="20" xfId="12" applyNumberFormat="1" applyFont="1" applyFill="1" applyBorder="1" applyAlignment="1">
      <alignment horizontal="right" vertical="center" shrinkToFit="1"/>
    </xf>
    <xf numFmtId="3" fontId="24" fillId="0" borderId="40" xfId="6" applyNumberFormat="1" applyFont="1" applyBorder="1" applyAlignment="1">
      <alignment vertical="center" shrinkToFit="1"/>
    </xf>
    <xf numFmtId="3" fontId="24" fillId="0" borderId="41" xfId="6" applyNumberFormat="1" applyFont="1" applyBorder="1" applyAlignment="1">
      <alignment vertical="center" shrinkToFit="1"/>
    </xf>
    <xf numFmtId="3" fontId="24" fillId="0" borderId="43" xfId="6" applyNumberFormat="1" applyFont="1" applyBorder="1" applyAlignment="1">
      <alignment vertical="center" shrinkToFit="1"/>
    </xf>
    <xf numFmtId="3" fontId="33" fillId="6" borderId="1" xfId="12" applyNumberFormat="1" applyFont="1" applyFill="1" applyBorder="1" applyAlignment="1">
      <alignment horizontal="right" vertical="center" shrinkToFit="1"/>
    </xf>
    <xf numFmtId="3" fontId="33" fillId="10" borderId="1" xfId="12" applyNumberFormat="1" applyFont="1" applyFill="1" applyBorder="1" applyAlignment="1">
      <alignment horizontal="right" vertical="center" shrinkToFit="1"/>
    </xf>
    <xf numFmtId="3" fontId="33" fillId="11" borderId="1" xfId="12" applyNumberFormat="1" applyFont="1" applyFill="1" applyBorder="1" applyAlignment="1">
      <alignment horizontal="right" vertical="center" shrinkToFit="1"/>
    </xf>
    <xf numFmtId="3" fontId="33" fillId="6" borderId="40" xfId="12" applyNumberFormat="1" applyFont="1" applyFill="1" applyBorder="1" applyAlignment="1">
      <alignment horizontal="right" vertical="center" shrinkToFit="1"/>
    </xf>
    <xf numFmtId="3" fontId="33" fillId="6" borderId="41" xfId="12" applyNumberFormat="1" applyFont="1" applyFill="1" applyBorder="1" applyAlignment="1">
      <alignment horizontal="right" vertical="center" shrinkToFit="1"/>
    </xf>
    <xf numFmtId="3" fontId="33" fillId="6" borderId="43" xfId="12" applyNumberFormat="1" applyFont="1" applyFill="1" applyBorder="1" applyAlignment="1">
      <alignment horizontal="right" vertical="center" shrinkToFit="1"/>
    </xf>
    <xf numFmtId="3" fontId="33" fillId="9" borderId="1" xfId="6" applyNumberFormat="1" applyFont="1" applyFill="1" applyBorder="1" applyAlignment="1">
      <alignment vertical="center" shrinkToFit="1"/>
    </xf>
    <xf numFmtId="3" fontId="33" fillId="9" borderId="20" xfId="12" applyNumberFormat="1" applyFont="1" applyFill="1" applyBorder="1" applyAlignment="1">
      <alignment horizontal="right" vertical="center" shrinkToFit="1"/>
    </xf>
    <xf numFmtId="38" fontId="33" fillId="9" borderId="20" xfId="12" applyNumberFormat="1" applyFont="1" applyFill="1" applyBorder="1" applyAlignment="1">
      <alignment horizontal="right" vertical="center" shrinkToFit="1"/>
    </xf>
    <xf numFmtId="3" fontId="5" fillId="0" borderId="40" xfId="6" applyNumberFormat="1" applyFont="1" applyBorder="1" applyAlignment="1">
      <alignment vertical="center" shrinkToFit="1"/>
    </xf>
    <xf numFmtId="3" fontId="5" fillId="0" borderId="41" xfId="6" applyNumberFormat="1" applyFont="1" applyBorder="1" applyAlignment="1">
      <alignment vertical="center" shrinkToFit="1"/>
    </xf>
    <xf numFmtId="3" fontId="5" fillId="0" borderId="43" xfId="6" applyNumberFormat="1" applyFont="1" applyBorder="1" applyAlignment="1">
      <alignment vertical="center" shrinkToFit="1"/>
    </xf>
    <xf numFmtId="0" fontId="31" fillId="0" borderId="0" xfId="6" applyFont="1" applyAlignment="1">
      <alignment horizontal="right" vertical="center" shrinkToFit="1"/>
    </xf>
    <xf numFmtId="0" fontId="24" fillId="0" borderId="44" xfId="6" applyFont="1" applyBorder="1" applyAlignment="1">
      <alignment vertical="center" shrinkToFit="1"/>
    </xf>
    <xf numFmtId="0" fontId="24" fillId="0" borderId="41" xfId="6" applyFont="1" applyBorder="1" applyAlignment="1">
      <alignment vertical="center" shrinkToFit="1"/>
    </xf>
    <xf numFmtId="0" fontId="24" fillId="0" borderId="43" xfId="6" applyFont="1" applyBorder="1" applyAlignment="1">
      <alignment vertical="center" shrinkToFit="1"/>
    </xf>
    <xf numFmtId="3" fontId="5" fillId="0" borderId="21" xfId="6" applyNumberFormat="1" applyFont="1" applyBorder="1" applyAlignment="1">
      <alignment vertical="center" shrinkToFit="1"/>
    </xf>
    <xf numFmtId="0" fontId="34" fillId="0" borderId="0" xfId="6" applyFont="1" applyAlignment="1">
      <alignment horizontal="right" vertical="center" shrinkToFit="1"/>
    </xf>
    <xf numFmtId="0" fontId="24" fillId="0" borderId="0" xfId="6" applyFont="1" applyAlignment="1">
      <alignment horizontal="right" vertical="center"/>
    </xf>
    <xf numFmtId="0" fontId="24" fillId="0" borderId="40" xfId="6" applyFont="1" applyBorder="1" applyAlignment="1">
      <alignment horizontal="center" vertical="center" shrinkToFit="1"/>
    </xf>
    <xf numFmtId="0" fontId="24" fillId="0" borderId="41" xfId="6" applyFont="1" applyBorder="1" applyAlignment="1">
      <alignment horizontal="center" vertical="center" shrinkToFit="1"/>
    </xf>
    <xf numFmtId="0" fontId="24" fillId="0" borderId="43" xfId="6" applyFont="1" applyBorder="1" applyAlignment="1">
      <alignment horizontal="center" vertical="center" shrinkToFit="1"/>
    </xf>
    <xf numFmtId="0" fontId="24" fillId="0" borderId="44" xfId="6" applyFont="1" applyBorder="1" applyAlignment="1">
      <alignment horizontal="center" vertical="center" shrinkToFit="1"/>
    </xf>
    <xf numFmtId="0" fontId="24" fillId="0" borderId="0" xfId="6" applyFont="1" applyAlignment="1">
      <alignment horizontal="center" vertical="center" shrinkToFit="1"/>
    </xf>
    <xf numFmtId="0" fontId="24" fillId="0" borderId="40" xfId="6" applyFont="1" applyBorder="1" applyAlignment="1">
      <alignment vertical="center" shrinkToFit="1"/>
    </xf>
    <xf numFmtId="0" fontId="35" fillId="0" borderId="0" xfId="0" applyFont="1">
      <alignment vertical="center"/>
    </xf>
    <xf numFmtId="0" fontId="15" fillId="0" borderId="0" xfId="0" applyFont="1" applyAlignment="1">
      <alignment horizontal="center" vertical="center" wrapText="1"/>
    </xf>
    <xf numFmtId="0" fontId="36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176" fontId="19" fillId="5" borderId="11" xfId="0" applyNumberFormat="1" applyFont="1" applyFill="1" applyBorder="1" applyAlignment="1">
      <alignment horizontal="right" vertical="center" wrapText="1"/>
    </xf>
    <xf numFmtId="38" fontId="19" fillId="5" borderId="1" xfId="13" applyFont="1" applyFill="1" applyBorder="1" applyAlignment="1">
      <alignment horizontal="right" vertical="center" wrapText="1"/>
    </xf>
    <xf numFmtId="38" fontId="19" fillId="5" borderId="11" xfId="13" applyFont="1" applyFill="1" applyBorder="1" applyAlignment="1">
      <alignment horizontal="right" vertical="center" wrapText="1"/>
    </xf>
    <xf numFmtId="176" fontId="19" fillId="5" borderId="6" xfId="0" applyNumberFormat="1" applyFont="1" applyFill="1" applyBorder="1" applyAlignment="1">
      <alignment horizontal="right" vertical="center" wrapText="1"/>
    </xf>
    <xf numFmtId="176" fontId="19" fillId="0" borderId="1" xfId="0" applyNumberFormat="1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38" fontId="19" fillId="0" borderId="1" xfId="13" applyFont="1" applyBorder="1" applyAlignment="1">
      <alignment horizontal="right" vertical="center" wrapText="1"/>
    </xf>
    <xf numFmtId="0" fontId="19" fillId="0" borderId="20" xfId="0" applyFont="1" applyBorder="1" applyAlignment="1">
      <alignment vertical="center" wrapText="1"/>
    </xf>
    <xf numFmtId="38" fontId="19" fillId="0" borderId="28" xfId="13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38" fontId="10" fillId="3" borderId="9" xfId="13" applyFont="1" applyFill="1" applyBorder="1" applyAlignment="1">
      <alignment horizontal="center" vertical="center"/>
    </xf>
    <xf numFmtId="38" fontId="10" fillId="4" borderId="9" xfId="13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38" fontId="10" fillId="2" borderId="2" xfId="13" applyFont="1" applyFill="1" applyBorder="1" applyAlignment="1">
      <alignment horizontal="center" vertical="center"/>
    </xf>
    <xf numFmtId="0" fontId="13" fillId="0" borderId="11" xfId="0" applyFont="1" applyBorder="1">
      <alignment vertical="center"/>
    </xf>
    <xf numFmtId="0" fontId="41" fillId="0" borderId="0" xfId="0" applyFont="1">
      <alignment vertical="center"/>
    </xf>
    <xf numFmtId="38" fontId="42" fillId="0" borderId="0" xfId="0" applyNumberFormat="1" applyFont="1">
      <alignment vertical="center"/>
    </xf>
    <xf numFmtId="38" fontId="11" fillId="0" borderId="9" xfId="0" applyNumberFormat="1" applyFont="1" applyBorder="1" applyAlignment="1">
      <alignment horizontal="center" vertical="center"/>
    </xf>
    <xf numFmtId="38" fontId="44" fillId="0" borderId="0" xfId="0" applyNumberFormat="1" applyFont="1">
      <alignment vertical="center"/>
    </xf>
    <xf numFmtId="38" fontId="45" fillId="0" borderId="0" xfId="0" applyNumberFormat="1" applyFont="1">
      <alignment vertical="center"/>
    </xf>
    <xf numFmtId="38" fontId="9" fillId="0" borderId="11" xfId="13" applyFont="1" applyFill="1" applyBorder="1" applyAlignment="1">
      <alignment horizontal="right" vertical="center"/>
    </xf>
    <xf numFmtId="38" fontId="46" fillId="0" borderId="11" xfId="13" applyFont="1" applyFill="1" applyBorder="1" applyAlignment="1">
      <alignment horizontal="right" vertical="center"/>
    </xf>
    <xf numFmtId="38" fontId="46" fillId="0" borderId="1" xfId="13" applyFont="1" applyBorder="1" applyAlignment="1">
      <alignment horizontal="right" vertical="center"/>
    </xf>
    <xf numFmtId="38" fontId="46" fillId="0" borderId="6" xfId="13" applyFont="1" applyFill="1" applyBorder="1" applyAlignment="1">
      <alignment horizontal="right" vertical="center"/>
    </xf>
    <xf numFmtId="0" fontId="46" fillId="0" borderId="11" xfId="0" applyFont="1" applyBorder="1" applyAlignment="1">
      <alignment horizontal="right" vertical="center" wrapText="1"/>
    </xf>
    <xf numFmtId="0" fontId="46" fillId="0" borderId="6" xfId="0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16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38" fontId="20" fillId="2" borderId="26" xfId="0" applyNumberFormat="1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horizontal="center" vertical="center"/>
    </xf>
    <xf numFmtId="0" fontId="20" fillId="2" borderId="29" xfId="0" applyFont="1" applyFill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38" fontId="20" fillId="2" borderId="23" xfId="14" applyNumberFormat="1" applyFont="1" applyFill="1" applyBorder="1" applyAlignment="1">
      <alignment horizontal="center" vertical="center"/>
    </xf>
    <xf numFmtId="38" fontId="20" fillId="2" borderId="29" xfId="14" applyNumberFormat="1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3" fontId="9" fillId="5" borderId="2" xfId="0" applyNumberFormat="1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31" xfId="0" applyFont="1" applyFill="1" applyBorder="1" applyAlignment="1">
      <alignment horizontal="center" vertical="center" wrapText="1"/>
    </xf>
    <xf numFmtId="176" fontId="13" fillId="5" borderId="9" xfId="0" applyNumberFormat="1" applyFont="1" applyFill="1" applyBorder="1" applyAlignment="1">
      <alignment horizontal="center" vertical="center"/>
    </xf>
    <xf numFmtId="176" fontId="13" fillId="5" borderId="10" xfId="0" applyNumberFormat="1" applyFont="1" applyFill="1" applyBorder="1" applyAlignment="1">
      <alignment horizontal="center" vertical="center"/>
    </xf>
    <xf numFmtId="176" fontId="13" fillId="5" borderId="30" xfId="0" applyNumberFormat="1" applyFont="1" applyFill="1" applyBorder="1" applyAlignment="1">
      <alignment horizontal="center" vertical="center"/>
    </xf>
    <xf numFmtId="176" fontId="13" fillId="5" borderId="2" xfId="0" applyNumberFormat="1" applyFont="1" applyFill="1" applyBorder="1" applyAlignment="1">
      <alignment horizontal="center" vertical="center"/>
    </xf>
    <xf numFmtId="176" fontId="13" fillId="5" borderId="4" xfId="0" applyNumberFormat="1" applyFont="1" applyFill="1" applyBorder="1" applyAlignment="1">
      <alignment horizontal="center" vertical="center"/>
    </xf>
    <xf numFmtId="176" fontId="13" fillId="5" borderId="31" xfId="0" applyNumberFormat="1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77" fontId="20" fillId="2" borderId="26" xfId="0" applyNumberFormat="1" applyFont="1" applyFill="1" applyBorder="1" applyAlignment="1">
      <alignment horizontal="center" vertical="center"/>
    </xf>
    <xf numFmtId="177" fontId="20" fillId="2" borderId="23" xfId="0" applyNumberFormat="1" applyFont="1" applyFill="1" applyBorder="1" applyAlignment="1">
      <alignment horizontal="center" vertical="center"/>
    </xf>
    <xf numFmtId="177" fontId="20" fillId="2" borderId="29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38" fontId="18" fillId="2" borderId="0" xfId="0" applyNumberFormat="1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20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left" vertical="center"/>
    </xf>
    <xf numFmtId="0" fontId="13" fillId="0" borderId="3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38" fontId="20" fillId="3" borderId="36" xfId="0" applyNumberFormat="1" applyFont="1" applyFill="1" applyBorder="1" applyAlignment="1">
      <alignment horizontal="center" vertical="center"/>
    </xf>
    <xf numFmtId="0" fontId="20" fillId="3" borderId="35" xfId="0" applyFont="1" applyFill="1" applyBorder="1" applyAlignment="1">
      <alignment horizontal="center" vertical="center"/>
    </xf>
    <xf numFmtId="0" fontId="20" fillId="3" borderId="38" xfId="0" applyFont="1" applyFill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177" fontId="13" fillId="5" borderId="9" xfId="14" applyNumberFormat="1" applyFont="1" applyFill="1" applyBorder="1" applyAlignment="1">
      <alignment horizontal="center" vertical="center"/>
    </xf>
    <xf numFmtId="177" fontId="13" fillId="5" borderId="10" xfId="14" applyNumberFormat="1" applyFont="1" applyFill="1" applyBorder="1" applyAlignment="1">
      <alignment horizontal="center" vertical="center"/>
    </xf>
    <xf numFmtId="177" fontId="13" fillId="5" borderId="30" xfId="14" applyNumberFormat="1" applyFont="1" applyFill="1" applyBorder="1" applyAlignment="1">
      <alignment horizontal="center" vertical="center"/>
    </xf>
    <xf numFmtId="177" fontId="13" fillId="5" borderId="2" xfId="14" applyNumberFormat="1" applyFont="1" applyFill="1" applyBorder="1" applyAlignment="1">
      <alignment horizontal="center" vertical="center"/>
    </xf>
    <xf numFmtId="177" fontId="13" fillId="5" borderId="4" xfId="14" applyNumberFormat="1" applyFont="1" applyFill="1" applyBorder="1" applyAlignment="1">
      <alignment horizontal="center" vertical="center"/>
    </xf>
    <xf numFmtId="177" fontId="13" fillId="5" borderId="31" xfId="14" applyNumberFormat="1" applyFont="1" applyFill="1" applyBorder="1" applyAlignment="1">
      <alignment horizontal="center" vertical="center"/>
    </xf>
    <xf numFmtId="177" fontId="20" fillId="3" borderId="26" xfId="0" applyNumberFormat="1" applyFont="1" applyFill="1" applyBorder="1" applyAlignment="1">
      <alignment horizontal="center" vertical="center"/>
    </xf>
    <xf numFmtId="177" fontId="20" fillId="3" borderId="23" xfId="0" applyNumberFormat="1" applyFont="1" applyFill="1" applyBorder="1" applyAlignment="1">
      <alignment horizontal="center" vertical="center"/>
    </xf>
    <xf numFmtId="177" fontId="20" fillId="3" borderId="29" xfId="0" applyNumberFormat="1" applyFont="1" applyFill="1" applyBorder="1" applyAlignment="1">
      <alignment horizontal="center" vertical="center"/>
    </xf>
    <xf numFmtId="3" fontId="13" fillId="5" borderId="9" xfId="0" applyNumberFormat="1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13" fillId="5" borderId="30" xfId="0" applyFont="1" applyFill="1" applyBorder="1" applyAlignment="1">
      <alignment horizontal="center" vertical="center"/>
    </xf>
    <xf numFmtId="38" fontId="20" fillId="3" borderId="26" xfId="0" applyNumberFormat="1" applyFont="1" applyFill="1" applyBorder="1" applyAlignment="1">
      <alignment horizontal="center" vertical="center"/>
    </xf>
    <xf numFmtId="38" fontId="20" fillId="3" borderId="23" xfId="14" applyNumberFormat="1" applyFont="1" applyFill="1" applyBorder="1" applyAlignment="1">
      <alignment horizontal="center" vertical="center"/>
    </xf>
    <xf numFmtId="38" fontId="20" fillId="3" borderId="29" xfId="14" applyNumberFormat="1" applyFont="1" applyFill="1" applyBorder="1" applyAlignment="1">
      <alignment horizontal="center" vertical="center"/>
    </xf>
    <xf numFmtId="0" fontId="13" fillId="0" borderId="37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38" fontId="9" fillId="5" borderId="2" xfId="14" applyNumberFormat="1" applyFont="1" applyFill="1" applyBorder="1" applyAlignment="1">
      <alignment horizontal="center" vertical="center" wrapText="1"/>
    </xf>
    <xf numFmtId="38" fontId="9" fillId="5" borderId="4" xfId="14" applyNumberFormat="1" applyFont="1" applyFill="1" applyBorder="1" applyAlignment="1">
      <alignment horizontal="center" vertical="center" wrapText="1"/>
    </xf>
    <xf numFmtId="38" fontId="9" fillId="5" borderId="31" xfId="14" applyNumberFormat="1" applyFont="1" applyFill="1" applyBorder="1" applyAlignment="1">
      <alignment horizontal="center" vertical="center" wrapText="1"/>
    </xf>
    <xf numFmtId="38" fontId="18" fillId="3" borderId="0" xfId="0" applyNumberFormat="1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21" xfId="0" applyFont="1" applyBorder="1" applyAlignment="1">
      <alignment horizontal="left" vertical="center" wrapText="1"/>
    </xf>
    <xf numFmtId="0" fontId="38" fillId="0" borderId="0" xfId="6" applyFont="1" applyAlignment="1">
      <alignment vertical="center" shrinkToFit="1"/>
    </xf>
    <xf numFmtId="0" fontId="26" fillId="0" borderId="1" xfId="6" applyFont="1" applyBorder="1" applyAlignment="1">
      <alignment horizontal="center" vertical="center" wrapText="1"/>
    </xf>
    <xf numFmtId="3" fontId="26" fillId="0" borderId="1" xfId="3" applyNumberFormat="1" applyFont="1" applyFill="1" applyBorder="1" applyAlignment="1">
      <alignment horizontal="center" vertical="center" wrapText="1"/>
    </xf>
    <xf numFmtId="0" fontId="26" fillId="0" borderId="1" xfId="6" applyFont="1" applyBorder="1" applyAlignment="1">
      <alignment horizontal="center" vertical="center" shrinkToFit="1"/>
    </xf>
    <xf numFmtId="0" fontId="24" fillId="6" borderId="44" xfId="6" applyFont="1" applyFill="1" applyBorder="1" applyAlignment="1">
      <alignment vertical="center" shrinkToFit="1"/>
    </xf>
    <xf numFmtId="0" fontId="26" fillId="7" borderId="41" xfId="6" applyFont="1" applyFill="1" applyBorder="1" applyAlignment="1">
      <alignment vertical="center" shrinkToFit="1"/>
    </xf>
    <xf numFmtId="0" fontId="26" fillId="8" borderId="43" xfId="6" applyFont="1" applyFill="1" applyBorder="1" applyAlignment="1">
      <alignment vertical="center" shrinkToFit="1"/>
    </xf>
    <xf numFmtId="0" fontId="26" fillId="0" borderId="0" xfId="6" applyFont="1" applyAlignment="1">
      <alignment horizontal="left" vertical="center" shrinkToFit="1"/>
    </xf>
    <xf numFmtId="0" fontId="26" fillId="6" borderId="40" xfId="6" applyFont="1" applyFill="1" applyBorder="1" applyAlignment="1">
      <alignment vertical="center" shrinkToFit="1"/>
    </xf>
    <xf numFmtId="0" fontId="26" fillId="0" borderId="1" xfId="6" applyFont="1" applyBorder="1" applyAlignment="1">
      <alignment horizontal="left" vertical="center" wrapText="1" shrinkToFit="1"/>
    </xf>
    <xf numFmtId="3" fontId="26" fillId="0" borderId="20" xfId="12" applyNumberFormat="1" applyFont="1" applyFill="1" applyBorder="1" applyAlignment="1">
      <alignment horizontal="center" vertical="center" wrapText="1" shrinkToFit="1"/>
    </xf>
    <xf numFmtId="3" fontId="26" fillId="0" borderId="22" xfId="12" applyNumberFormat="1" applyFont="1" applyFill="1" applyBorder="1" applyAlignment="1">
      <alignment horizontal="center" vertical="center" shrinkToFit="1"/>
    </xf>
    <xf numFmtId="3" fontId="26" fillId="0" borderId="21" xfId="12" applyNumberFormat="1" applyFont="1" applyFill="1" applyBorder="1" applyAlignment="1">
      <alignment horizontal="center" vertical="center" shrinkToFit="1"/>
    </xf>
    <xf numFmtId="3" fontId="26" fillId="0" borderId="20" xfId="6" applyNumberFormat="1" applyFont="1" applyBorder="1" applyAlignment="1">
      <alignment horizontal="center" vertical="center" shrinkToFit="1"/>
    </xf>
    <xf numFmtId="0" fontId="26" fillId="0" borderId="1" xfId="6" applyFont="1" applyBorder="1" applyAlignment="1">
      <alignment horizontal="center" vertical="center" textRotation="255" wrapText="1"/>
    </xf>
    <xf numFmtId="3" fontId="30" fillId="9" borderId="1" xfId="6" applyNumberFormat="1" applyFont="1" applyFill="1" applyBorder="1" applyAlignment="1">
      <alignment horizontal="center" vertical="center" shrinkToFit="1"/>
    </xf>
    <xf numFmtId="3" fontId="32" fillId="0" borderId="1" xfId="6" applyNumberFormat="1" applyFont="1" applyBorder="1" applyAlignment="1">
      <alignment horizontal="center" vertical="center" shrinkToFit="1"/>
    </xf>
    <xf numFmtId="0" fontId="27" fillId="0" borderId="20" xfId="6" applyFont="1" applyBorder="1" applyAlignment="1">
      <alignment horizontal="center" vertical="center" textRotation="255" shrinkToFit="1"/>
    </xf>
    <xf numFmtId="0" fontId="27" fillId="0" borderId="22" xfId="6" applyFont="1" applyBorder="1" applyAlignment="1">
      <alignment horizontal="center" vertical="center" textRotation="255" shrinkToFit="1"/>
    </xf>
    <xf numFmtId="0" fontId="27" fillId="0" borderId="21" xfId="6" applyFont="1" applyBorder="1" applyAlignment="1">
      <alignment horizontal="center" vertical="center" textRotation="255" shrinkToFit="1"/>
    </xf>
    <xf numFmtId="0" fontId="13" fillId="0" borderId="51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38" fontId="20" fillId="4" borderId="55" xfId="0" applyNumberFormat="1" applyFont="1" applyFill="1" applyBorder="1" applyAlignment="1">
      <alignment horizontal="center" vertical="center"/>
    </xf>
    <xf numFmtId="38" fontId="20" fillId="4" borderId="59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38" fontId="20" fillId="4" borderId="26" xfId="0" applyNumberFormat="1" applyFont="1" applyFill="1" applyBorder="1" applyAlignment="1">
      <alignment horizontal="center" vertical="center"/>
    </xf>
    <xf numFmtId="38" fontId="20" fillId="4" borderId="23" xfId="0" applyNumberFormat="1" applyFont="1" applyFill="1" applyBorder="1" applyAlignment="1">
      <alignment horizontal="center" vertical="center"/>
    </xf>
    <xf numFmtId="38" fontId="20" fillId="4" borderId="29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9" fillId="5" borderId="10" xfId="0" applyNumberFormat="1" applyFont="1" applyFill="1" applyBorder="1" applyAlignment="1">
      <alignment horizontal="center" vertical="center"/>
    </xf>
    <xf numFmtId="176" fontId="19" fillId="5" borderId="30" xfId="0" applyNumberFormat="1" applyFont="1" applyFill="1" applyBorder="1" applyAlignment="1">
      <alignment horizontal="center" vertical="center"/>
    </xf>
    <xf numFmtId="176" fontId="19" fillId="5" borderId="9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176" fontId="19" fillId="5" borderId="57" xfId="0" applyNumberFormat="1" applyFont="1" applyFill="1" applyBorder="1" applyAlignment="1">
      <alignment horizontal="center" vertical="center"/>
    </xf>
    <xf numFmtId="176" fontId="19" fillId="5" borderId="58" xfId="0" applyNumberFormat="1" applyFont="1" applyFill="1" applyBorder="1" applyAlignment="1">
      <alignment horizontal="center" vertical="center"/>
    </xf>
    <xf numFmtId="176" fontId="19" fillId="5" borderId="60" xfId="0" applyNumberFormat="1" applyFont="1" applyFill="1" applyBorder="1" applyAlignment="1">
      <alignment horizontal="center" vertical="center"/>
    </xf>
    <xf numFmtId="38" fontId="18" fillId="4" borderId="0" xfId="0" applyNumberFormat="1" applyFont="1" applyFill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13" fillId="0" borderId="3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</cellXfs>
  <cellStyles count="15">
    <cellStyle name="桁区切り" xfId="13" builtinId="6"/>
    <cellStyle name="桁区切り 2" xfId="1" xr:uid="{00000000-0005-0000-0000-000000000000}"/>
    <cellStyle name="桁区切り 3" xfId="2" xr:uid="{00000000-0005-0000-0000-000001000000}"/>
    <cellStyle name="桁区切り 4" xfId="3" xr:uid="{00000000-0005-0000-0000-000002000000}"/>
    <cellStyle name="桁区切り 5" xfId="4" xr:uid="{00000000-0005-0000-0000-000003000000}"/>
    <cellStyle name="通貨" xfId="14" builtinId="7"/>
    <cellStyle name="通貨 2" xfId="12" xr:uid="{00000000-0005-0000-0000-00000C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標準 3 2" xfId="8" xr:uid="{00000000-0005-0000-0000-000008000000}"/>
    <cellStyle name="標準 4" xfId="9" xr:uid="{00000000-0005-0000-0000-000009000000}"/>
    <cellStyle name="標準 4 2" xfId="10" xr:uid="{00000000-0005-0000-0000-00000A000000}"/>
    <cellStyle name="標準 5" xfId="11" xr:uid="{00000000-0005-0000-0000-00000B000000}"/>
  </cellStyles>
  <dxfs count="0"/>
  <tableStyles count="0" defaultTableStyle="TableStyleMedium2" defaultPivotStyle="PivotStyleLight16"/>
  <colors>
    <mruColors>
      <color rgb="FFFFFF99"/>
      <color rgb="FFFFFFCC"/>
      <color rgb="FFE9E9FF"/>
      <color rgb="FFCC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03E95-6E5A-4FC5-BD97-999CE9A215CA}">
  <sheetPr>
    <pageSetUpPr fitToPage="1"/>
  </sheetPr>
  <dimension ref="A1:D22"/>
  <sheetViews>
    <sheetView tabSelected="1" zoomScaleSheetLayoutView="100" workbookViewId="0">
      <selection activeCell="A6" sqref="A6"/>
    </sheetView>
  </sheetViews>
  <sheetFormatPr defaultColWidth="9" defaultRowHeight="18.75" x14ac:dyDescent="0.15"/>
  <cols>
    <col min="1" max="1" width="35.625" style="1" customWidth="1"/>
    <col min="2" max="2" width="48.625" style="1" customWidth="1"/>
    <col min="3" max="16384" width="9" style="1"/>
  </cols>
  <sheetData>
    <row r="1" spans="1:4" ht="39.75" x14ac:dyDescent="0.15">
      <c r="A1" s="146" t="s">
        <v>162</v>
      </c>
      <c r="B1" s="146"/>
      <c r="C1" s="146"/>
      <c r="D1" s="5"/>
    </row>
    <row r="2" spans="1:4" ht="39.75" x14ac:dyDescent="0.15">
      <c r="A2" s="146" t="s">
        <v>124</v>
      </c>
      <c r="B2" s="146"/>
      <c r="C2" s="146"/>
      <c r="D2" s="5"/>
    </row>
    <row r="3" spans="1:4" ht="39.75" x14ac:dyDescent="0.15">
      <c r="A3" s="146" t="s">
        <v>123</v>
      </c>
      <c r="B3" s="146"/>
      <c r="C3" s="146"/>
      <c r="D3" s="5"/>
    </row>
    <row r="4" spans="1:4" ht="39.75" x14ac:dyDescent="0.15">
      <c r="A4" s="146" t="s">
        <v>125</v>
      </c>
      <c r="B4" s="146"/>
      <c r="C4" s="146"/>
      <c r="D4" s="6"/>
    </row>
    <row r="5" spans="1:4" ht="39.75" x14ac:dyDescent="0.15">
      <c r="A5" s="146" t="s">
        <v>163</v>
      </c>
      <c r="B5" s="146"/>
      <c r="C5" s="146"/>
      <c r="D5" s="6"/>
    </row>
    <row r="6" spans="1:4" ht="39.75" x14ac:dyDescent="0.15">
      <c r="A6" s="2"/>
      <c r="B6" s="2"/>
      <c r="C6" s="2"/>
      <c r="D6" s="6"/>
    </row>
    <row r="7" spans="1:4" ht="19.5" x14ac:dyDescent="0.15">
      <c r="B7" s="22" t="s">
        <v>22</v>
      </c>
    </row>
    <row r="8" spans="1:4" ht="19.5" x14ac:dyDescent="0.15">
      <c r="B8" s="22" t="s">
        <v>11</v>
      </c>
    </row>
    <row r="9" spans="1:4" ht="24" x14ac:dyDescent="0.15">
      <c r="A9" s="3"/>
      <c r="B9" s="22" t="s">
        <v>56</v>
      </c>
    </row>
    <row r="10" spans="1:4" ht="19.5" x14ac:dyDescent="0.15">
      <c r="B10" s="22" t="s">
        <v>17</v>
      </c>
    </row>
    <row r="13" spans="1:4" ht="57.75" customHeight="1" x14ac:dyDescent="0.15">
      <c r="A13" s="127" t="s">
        <v>124</v>
      </c>
      <c r="B13" s="133"/>
      <c r="C13" s="134" t="s">
        <v>0</v>
      </c>
    </row>
    <row r="14" spans="1:4" ht="57.75" customHeight="1" x14ac:dyDescent="0.15">
      <c r="A14" s="127" t="s">
        <v>123</v>
      </c>
      <c r="B14" s="128"/>
      <c r="C14" s="134" t="s">
        <v>0</v>
      </c>
    </row>
    <row r="15" spans="1:4" ht="57.75" customHeight="1" x14ac:dyDescent="0.15">
      <c r="A15" s="127" t="s">
        <v>126</v>
      </c>
      <c r="B15" s="129"/>
      <c r="C15" s="134" t="s">
        <v>0</v>
      </c>
    </row>
    <row r="16" spans="1:4" ht="57.75" customHeight="1" x14ac:dyDescent="0.15">
      <c r="A16" s="127" t="s">
        <v>109</v>
      </c>
      <c r="B16" s="137"/>
      <c r="C16" s="134" t="s">
        <v>0</v>
      </c>
    </row>
    <row r="19" ht="26.25" customHeight="1" x14ac:dyDescent="0.15"/>
    <row r="20" ht="26.25" customHeight="1" x14ac:dyDescent="0.15"/>
    <row r="21" ht="26.25" customHeight="1" x14ac:dyDescent="0.15"/>
    <row r="22" ht="26.25" customHeight="1" x14ac:dyDescent="0.15"/>
  </sheetData>
  <mergeCells count="5">
    <mergeCell ref="A1:C1"/>
    <mergeCell ref="A2:C2"/>
    <mergeCell ref="A3:C3"/>
    <mergeCell ref="A4:C4"/>
    <mergeCell ref="A5:C5"/>
  </mergeCells>
  <phoneticPr fontId="43"/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Header>&amp;R&amp;14様式第７号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2"/>
  <sheetViews>
    <sheetView zoomScaleSheetLayoutView="100" workbookViewId="0">
      <selection sqref="A1:C5"/>
    </sheetView>
  </sheetViews>
  <sheetFormatPr defaultColWidth="9" defaultRowHeight="18.75" x14ac:dyDescent="0.15"/>
  <cols>
    <col min="1" max="1" width="35.625" style="1" customWidth="1"/>
    <col min="2" max="2" width="48.625" style="1" customWidth="1"/>
    <col min="3" max="16384" width="9" style="1"/>
  </cols>
  <sheetData>
    <row r="1" spans="1:4" ht="39.75" x14ac:dyDescent="0.15">
      <c r="A1" s="146" t="s">
        <v>162</v>
      </c>
      <c r="B1" s="146"/>
      <c r="C1" s="146"/>
      <c r="D1" s="5"/>
    </row>
    <row r="2" spans="1:4" ht="39.75" x14ac:dyDescent="0.15">
      <c r="A2" s="146" t="s">
        <v>124</v>
      </c>
      <c r="B2" s="146"/>
      <c r="C2" s="146"/>
      <c r="D2" s="5"/>
    </row>
    <row r="3" spans="1:4" ht="39.75" x14ac:dyDescent="0.15">
      <c r="A3" s="146" t="s">
        <v>123</v>
      </c>
      <c r="B3" s="146"/>
      <c r="C3" s="146"/>
      <c r="D3" s="5"/>
    </row>
    <row r="4" spans="1:4" ht="39.75" x14ac:dyDescent="0.15">
      <c r="A4" s="146" t="s">
        <v>125</v>
      </c>
      <c r="B4" s="146"/>
      <c r="C4" s="146"/>
      <c r="D4" s="6"/>
    </row>
    <row r="5" spans="1:4" ht="39.75" x14ac:dyDescent="0.15">
      <c r="A5" s="146" t="s">
        <v>164</v>
      </c>
      <c r="B5" s="146"/>
      <c r="C5" s="146"/>
      <c r="D5" s="6"/>
    </row>
    <row r="6" spans="1:4" ht="39.75" x14ac:dyDescent="0.15">
      <c r="A6" s="2"/>
      <c r="B6" s="2"/>
      <c r="C6" s="2"/>
      <c r="D6" s="6"/>
    </row>
    <row r="7" spans="1:4" ht="19.5" x14ac:dyDescent="0.15">
      <c r="B7" s="22" t="s">
        <v>22</v>
      </c>
    </row>
    <row r="8" spans="1:4" ht="19.5" x14ac:dyDescent="0.15">
      <c r="B8" s="22" t="s">
        <v>11</v>
      </c>
    </row>
    <row r="9" spans="1:4" ht="24" x14ac:dyDescent="0.15">
      <c r="A9" s="3"/>
      <c r="B9" s="22" t="s">
        <v>56</v>
      </c>
    </row>
    <row r="10" spans="1:4" ht="19.5" x14ac:dyDescent="0.15">
      <c r="B10" s="22" t="s">
        <v>17</v>
      </c>
    </row>
    <row r="13" spans="1:4" ht="57.75" customHeight="1" x14ac:dyDescent="0.15">
      <c r="A13" s="127" t="s">
        <v>124</v>
      </c>
      <c r="B13" s="133"/>
      <c r="C13" s="134" t="s">
        <v>0</v>
      </c>
    </row>
    <row r="14" spans="1:4" ht="57.75" customHeight="1" x14ac:dyDescent="0.15">
      <c r="A14" s="127" t="s">
        <v>123</v>
      </c>
      <c r="B14" s="128"/>
      <c r="C14" s="134" t="s">
        <v>0</v>
      </c>
    </row>
    <row r="15" spans="1:4" ht="57.75" customHeight="1" x14ac:dyDescent="0.15">
      <c r="A15" s="127" t="s">
        <v>126</v>
      </c>
      <c r="B15" s="129"/>
      <c r="C15" s="134" t="s">
        <v>0</v>
      </c>
    </row>
    <row r="16" spans="1:4" ht="57.75" customHeight="1" x14ac:dyDescent="0.15">
      <c r="A16" s="127" t="s">
        <v>109</v>
      </c>
      <c r="B16" s="137"/>
      <c r="C16" s="134" t="s">
        <v>0</v>
      </c>
    </row>
    <row r="19" ht="26.25" customHeight="1" x14ac:dyDescent="0.15"/>
    <row r="20" ht="26.25" customHeight="1" x14ac:dyDescent="0.15"/>
    <row r="21" ht="26.25" customHeight="1" x14ac:dyDescent="0.15"/>
    <row r="22" ht="26.25" customHeight="1" x14ac:dyDescent="0.15"/>
  </sheetData>
  <mergeCells count="5">
    <mergeCell ref="A1:C1"/>
    <mergeCell ref="A2:C2"/>
    <mergeCell ref="A3:C3"/>
    <mergeCell ref="A4:C4"/>
    <mergeCell ref="A5:C5"/>
  </mergeCells>
  <phoneticPr fontId="6"/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Header>&amp;R&amp;14様式第７号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3"/>
  <sheetViews>
    <sheetView view="pageBreakPreview" zoomScale="75" zoomScaleNormal="70" zoomScaleSheetLayoutView="75" workbookViewId="0">
      <selection activeCell="E21" sqref="E21"/>
    </sheetView>
  </sheetViews>
  <sheetFormatPr defaultColWidth="9" defaultRowHeight="19.5" x14ac:dyDescent="0.15"/>
  <cols>
    <col min="1" max="1" width="20.625" style="7" customWidth="1"/>
    <col min="2" max="2" width="47.125" style="7" customWidth="1"/>
    <col min="3" max="3" width="10.625" style="7" customWidth="1"/>
    <col min="4" max="4" width="31.875" style="7" customWidth="1"/>
    <col min="5" max="8" width="20.625" style="7" customWidth="1"/>
    <col min="9" max="9" width="22.625" style="7" customWidth="1"/>
    <col min="10" max="16384" width="9" style="7"/>
  </cols>
  <sheetData>
    <row r="1" spans="1:12" s="8" customFormat="1" ht="25.5" x14ac:dyDescent="0.15">
      <c r="C1" s="12"/>
      <c r="D1" s="12"/>
      <c r="E1" s="12"/>
      <c r="I1" s="29" t="s">
        <v>52</v>
      </c>
    </row>
    <row r="2" spans="1:12" s="9" customFormat="1" ht="39.950000000000003" customHeight="1" x14ac:dyDescent="0.15">
      <c r="A2" s="190" t="s">
        <v>159</v>
      </c>
      <c r="B2" s="190"/>
      <c r="C2" s="190"/>
      <c r="D2" s="190"/>
      <c r="E2" s="190"/>
      <c r="F2" s="190"/>
      <c r="G2" s="190"/>
      <c r="H2" s="190"/>
      <c r="I2" s="190"/>
      <c r="J2" s="32"/>
      <c r="K2" s="32"/>
      <c r="L2" s="32"/>
    </row>
    <row r="3" spans="1:12" s="9" customFormat="1" ht="39.950000000000003" customHeight="1" x14ac:dyDescent="0.15">
      <c r="A3" s="190"/>
      <c r="B3" s="190"/>
      <c r="C3" s="190"/>
      <c r="D3" s="190"/>
      <c r="E3" s="190"/>
      <c r="F3" s="190"/>
      <c r="G3" s="190"/>
      <c r="H3" s="190"/>
      <c r="I3" s="190"/>
      <c r="J3" s="32"/>
      <c r="K3" s="32"/>
      <c r="L3" s="32"/>
    </row>
    <row r="4" spans="1:12" ht="24.95" customHeight="1" x14ac:dyDescent="0.15">
      <c r="E4" s="147" t="s">
        <v>22</v>
      </c>
      <c r="F4" s="147"/>
      <c r="G4" s="8"/>
      <c r="H4" s="8"/>
      <c r="I4" s="8"/>
    </row>
    <row r="5" spans="1:12" ht="24.95" customHeight="1" x14ac:dyDescent="0.15">
      <c r="A5" s="146" t="s">
        <v>111</v>
      </c>
      <c r="B5" s="191"/>
      <c r="C5" s="192"/>
      <c r="D5" s="193" t="s">
        <v>0</v>
      </c>
      <c r="E5" s="147" t="s">
        <v>11</v>
      </c>
      <c r="F5" s="147"/>
      <c r="G5" s="8"/>
      <c r="H5" s="8"/>
      <c r="I5" s="8"/>
    </row>
    <row r="6" spans="1:12" ht="24.95" customHeight="1" x14ac:dyDescent="0.15">
      <c r="A6" s="146"/>
      <c r="B6" s="192"/>
      <c r="C6" s="192"/>
      <c r="D6" s="193"/>
      <c r="E6" s="147" t="s">
        <v>56</v>
      </c>
      <c r="F6" s="147"/>
      <c r="G6" s="8"/>
      <c r="H6" s="8"/>
      <c r="I6" s="8"/>
    </row>
    <row r="7" spans="1:12" ht="24.95" customHeight="1" x14ac:dyDescent="0.15">
      <c r="A7" s="146"/>
      <c r="B7" s="192"/>
      <c r="C7" s="192"/>
      <c r="D7" s="193"/>
      <c r="E7" s="147" t="s">
        <v>17</v>
      </c>
      <c r="F7" s="147"/>
      <c r="G7" s="8"/>
      <c r="H7" s="8"/>
      <c r="I7" s="8"/>
    </row>
    <row r="8" spans="1:12" ht="24.95" customHeight="1" x14ac:dyDescent="0.15">
      <c r="A8" s="2"/>
      <c r="B8" s="11"/>
      <c r="C8" s="11"/>
      <c r="D8" s="130"/>
      <c r="E8" s="18"/>
      <c r="F8" s="18"/>
      <c r="G8" s="8"/>
      <c r="H8" s="8"/>
      <c r="I8" s="8"/>
    </row>
    <row r="9" spans="1:12" ht="24.95" customHeight="1" x14ac:dyDescent="0.15">
      <c r="A9" s="131" t="s">
        <v>150</v>
      </c>
      <c r="B9" s="11"/>
      <c r="C9" s="11"/>
      <c r="D9" s="130"/>
      <c r="E9" s="18"/>
      <c r="F9" s="18"/>
      <c r="G9" s="8"/>
      <c r="H9" s="8"/>
      <c r="I9" s="8"/>
    </row>
    <row r="10" spans="1:12" ht="24.95" customHeight="1" x14ac:dyDescent="0.15">
      <c r="A10" s="131" t="s">
        <v>151</v>
      </c>
      <c r="B10" s="11"/>
      <c r="C10" s="11"/>
      <c r="D10" s="130"/>
      <c r="E10" s="18"/>
      <c r="F10" s="18"/>
      <c r="G10" s="8"/>
      <c r="H10" s="8"/>
      <c r="I10" s="8"/>
    </row>
    <row r="11" spans="1:12" ht="24.95" customHeight="1" x14ac:dyDescent="0.15">
      <c r="A11" s="132" t="s">
        <v>158</v>
      </c>
      <c r="E11" s="8"/>
      <c r="F11" s="8"/>
      <c r="G11" s="8"/>
      <c r="H11" s="8"/>
      <c r="I11" s="8"/>
    </row>
    <row r="12" spans="1:12" ht="24.95" customHeight="1" x14ac:dyDescent="0.15">
      <c r="A12" s="132"/>
      <c r="E12" s="8"/>
      <c r="F12" s="8"/>
      <c r="G12" s="8"/>
      <c r="H12" s="8"/>
      <c r="I12" s="8"/>
    </row>
    <row r="13" spans="1:12" s="8" customFormat="1" ht="24.95" customHeight="1" x14ac:dyDescent="0.15">
      <c r="A13" s="12" t="s">
        <v>148</v>
      </c>
      <c r="B13" s="14"/>
      <c r="C13" s="14"/>
      <c r="D13" s="14"/>
      <c r="E13" s="14"/>
      <c r="F13" s="14"/>
      <c r="G13" s="26"/>
    </row>
    <row r="14" spans="1:12" s="8" customFormat="1" ht="24.95" customHeight="1" x14ac:dyDescent="0.15">
      <c r="A14" s="12" t="s">
        <v>112</v>
      </c>
      <c r="B14" s="14"/>
      <c r="C14" s="14"/>
      <c r="D14" s="14"/>
      <c r="E14" s="14"/>
      <c r="F14" s="14"/>
      <c r="G14" s="26"/>
    </row>
    <row r="15" spans="1:12" s="8" customFormat="1" ht="24.95" customHeight="1" x14ac:dyDescent="0.15">
      <c r="A15" s="12" t="s">
        <v>149</v>
      </c>
      <c r="B15" s="14"/>
      <c r="C15" s="14"/>
      <c r="D15" s="14"/>
      <c r="E15" s="14"/>
      <c r="F15" s="14"/>
      <c r="G15" s="26"/>
    </row>
    <row r="16" spans="1:12" ht="51" x14ac:dyDescent="0.15">
      <c r="A16" s="148" t="s">
        <v>42</v>
      </c>
      <c r="B16" s="149"/>
      <c r="C16" s="149"/>
      <c r="D16" s="150"/>
      <c r="E16" s="19" t="s">
        <v>32</v>
      </c>
      <c r="F16" s="23" t="s">
        <v>39</v>
      </c>
      <c r="G16" s="23" t="s">
        <v>127</v>
      </c>
      <c r="H16" s="23" t="s">
        <v>110</v>
      </c>
      <c r="I16" s="30" t="s">
        <v>102</v>
      </c>
    </row>
    <row r="17" spans="1:9" ht="39.950000000000003" customHeight="1" x14ac:dyDescent="0.15">
      <c r="A17" s="194" t="s">
        <v>5</v>
      </c>
      <c r="B17" s="151" t="s">
        <v>16</v>
      </c>
      <c r="C17" s="152"/>
      <c r="D17" s="153"/>
      <c r="E17" s="141">
        <v>1350</v>
      </c>
      <c r="F17" s="24"/>
      <c r="G17" s="27"/>
      <c r="H17" s="21">
        <v>1000</v>
      </c>
      <c r="I17" s="31"/>
    </row>
    <row r="18" spans="1:9" ht="39.950000000000003" customHeight="1" x14ac:dyDescent="0.15">
      <c r="A18" s="195"/>
      <c r="B18" s="151" t="s">
        <v>105</v>
      </c>
      <c r="C18" s="152"/>
      <c r="D18" s="153"/>
      <c r="E18" s="142">
        <v>250</v>
      </c>
      <c r="F18" s="24"/>
      <c r="G18" s="27"/>
      <c r="H18" s="21">
        <v>0</v>
      </c>
      <c r="I18" s="31"/>
    </row>
    <row r="19" spans="1:9" ht="39.950000000000003" customHeight="1" x14ac:dyDescent="0.15">
      <c r="A19" s="184" t="s">
        <v>27</v>
      </c>
      <c r="B19" s="154" t="s">
        <v>14</v>
      </c>
      <c r="C19" s="154"/>
      <c r="D19" s="154"/>
      <c r="E19" s="141">
        <v>590</v>
      </c>
      <c r="F19" s="24"/>
      <c r="G19" s="27"/>
      <c r="H19" s="21">
        <v>900</v>
      </c>
      <c r="I19" s="31"/>
    </row>
    <row r="20" spans="1:9" ht="39.950000000000003" customHeight="1" x14ac:dyDescent="0.15">
      <c r="A20" s="185"/>
      <c r="B20" s="155" t="s">
        <v>21</v>
      </c>
      <c r="C20" s="151" t="s">
        <v>18</v>
      </c>
      <c r="D20" s="153"/>
      <c r="E20" s="141">
        <v>1600</v>
      </c>
      <c r="F20" s="24"/>
      <c r="G20" s="27"/>
      <c r="H20" s="21">
        <v>200</v>
      </c>
      <c r="I20" s="31"/>
    </row>
    <row r="21" spans="1:9" ht="39.950000000000003" customHeight="1" x14ac:dyDescent="0.15">
      <c r="A21" s="185"/>
      <c r="B21" s="157"/>
      <c r="C21" s="151" t="s">
        <v>15</v>
      </c>
      <c r="D21" s="153"/>
      <c r="E21" s="141">
        <v>30</v>
      </c>
      <c r="F21" s="24"/>
      <c r="G21" s="27"/>
      <c r="H21" s="21">
        <v>300</v>
      </c>
      <c r="I21" s="31"/>
    </row>
    <row r="22" spans="1:9" ht="39.950000000000003" customHeight="1" x14ac:dyDescent="0.15">
      <c r="A22" s="185"/>
      <c r="B22" s="154" t="s">
        <v>30</v>
      </c>
      <c r="C22" s="154"/>
      <c r="D22" s="154"/>
      <c r="E22" s="141">
        <v>1600</v>
      </c>
      <c r="F22" s="24"/>
      <c r="G22" s="27"/>
      <c r="H22" s="21">
        <v>300</v>
      </c>
      <c r="I22" s="31"/>
    </row>
    <row r="23" spans="1:9" ht="39.950000000000003" customHeight="1" x14ac:dyDescent="0.15">
      <c r="A23" s="185"/>
      <c r="B23" s="155" t="s">
        <v>24</v>
      </c>
      <c r="C23" s="154" t="s">
        <v>25</v>
      </c>
      <c r="D23" s="154"/>
      <c r="E23" s="141">
        <v>340</v>
      </c>
      <c r="F23" s="24"/>
      <c r="G23" s="27"/>
      <c r="H23" s="21">
        <v>800</v>
      </c>
      <c r="I23" s="31"/>
    </row>
    <row r="24" spans="1:9" ht="39.950000000000003" customHeight="1" x14ac:dyDescent="0.15">
      <c r="A24" s="185"/>
      <c r="B24" s="157"/>
      <c r="C24" s="154" t="s">
        <v>28</v>
      </c>
      <c r="D24" s="154"/>
      <c r="E24" s="141">
        <v>70</v>
      </c>
      <c r="F24" s="24"/>
      <c r="G24" s="27"/>
      <c r="H24" s="21">
        <v>900</v>
      </c>
      <c r="I24" s="31"/>
    </row>
    <row r="25" spans="1:9" ht="39.950000000000003" customHeight="1" x14ac:dyDescent="0.15">
      <c r="A25" s="185"/>
      <c r="B25" s="196" t="s">
        <v>132</v>
      </c>
      <c r="C25" s="154" t="s">
        <v>122</v>
      </c>
      <c r="D25" s="154"/>
      <c r="E25" s="141">
        <v>25</v>
      </c>
      <c r="F25" s="24"/>
      <c r="G25" s="27"/>
      <c r="H25" s="21">
        <v>0</v>
      </c>
      <c r="I25" s="31"/>
    </row>
    <row r="26" spans="1:9" ht="39.950000000000003" customHeight="1" x14ac:dyDescent="0.15">
      <c r="A26" s="185"/>
      <c r="B26" s="157"/>
      <c r="C26" s="154" t="s">
        <v>36</v>
      </c>
      <c r="D26" s="154"/>
      <c r="E26" s="141">
        <v>15</v>
      </c>
      <c r="F26" s="24"/>
      <c r="G26" s="27"/>
      <c r="H26" s="21">
        <v>0</v>
      </c>
      <c r="I26" s="31"/>
    </row>
    <row r="27" spans="1:9" ht="39.950000000000003" customHeight="1" x14ac:dyDescent="0.15">
      <c r="A27" s="185"/>
      <c r="B27" s="155" t="s">
        <v>131</v>
      </c>
      <c r="C27" s="151" t="s">
        <v>138</v>
      </c>
      <c r="D27" s="153"/>
      <c r="E27" s="141">
        <v>100</v>
      </c>
      <c r="F27" s="24"/>
      <c r="G27" s="27"/>
      <c r="H27" s="21">
        <v>700</v>
      </c>
      <c r="I27" s="31"/>
    </row>
    <row r="28" spans="1:9" ht="39.950000000000003" customHeight="1" x14ac:dyDescent="0.15">
      <c r="A28" s="185"/>
      <c r="B28" s="156"/>
      <c r="C28" s="151" t="s">
        <v>140</v>
      </c>
      <c r="D28" s="153"/>
      <c r="E28" s="141">
        <v>40</v>
      </c>
      <c r="F28" s="24"/>
      <c r="G28" s="27"/>
      <c r="H28" s="21">
        <v>700</v>
      </c>
      <c r="I28" s="31"/>
    </row>
    <row r="29" spans="1:9" ht="39.75" customHeight="1" x14ac:dyDescent="0.15">
      <c r="A29" s="185"/>
      <c r="B29" s="157"/>
      <c r="C29" s="151" t="s">
        <v>130</v>
      </c>
      <c r="D29" s="153"/>
      <c r="E29" s="141">
        <v>15</v>
      </c>
      <c r="F29" s="24"/>
      <c r="G29" s="27"/>
      <c r="H29" s="21">
        <v>0</v>
      </c>
      <c r="I29" s="31"/>
    </row>
    <row r="30" spans="1:9" ht="39.75" customHeight="1" x14ac:dyDescent="0.15">
      <c r="A30" s="185"/>
      <c r="B30" s="196" t="s">
        <v>135</v>
      </c>
      <c r="C30" s="151" t="s">
        <v>139</v>
      </c>
      <c r="D30" s="153"/>
      <c r="E30" s="141">
        <v>30</v>
      </c>
      <c r="F30" s="24"/>
      <c r="G30" s="27"/>
      <c r="H30" s="21">
        <v>0</v>
      </c>
      <c r="I30" s="31"/>
    </row>
    <row r="31" spans="1:9" ht="39.75" customHeight="1" x14ac:dyDescent="0.15">
      <c r="A31" s="185"/>
      <c r="B31" s="157"/>
      <c r="C31" s="151" t="s">
        <v>130</v>
      </c>
      <c r="D31" s="153"/>
      <c r="E31" s="141">
        <v>5</v>
      </c>
      <c r="F31" s="24"/>
      <c r="G31" s="27"/>
      <c r="H31" s="21">
        <v>0</v>
      </c>
      <c r="I31" s="31"/>
    </row>
    <row r="32" spans="1:9" ht="39.950000000000003" customHeight="1" x14ac:dyDescent="0.15">
      <c r="A32" s="185"/>
      <c r="B32" s="151" t="s">
        <v>29</v>
      </c>
      <c r="C32" s="152"/>
      <c r="D32" s="153"/>
      <c r="E32" s="141">
        <v>340</v>
      </c>
      <c r="F32" s="24"/>
      <c r="G32" s="27"/>
      <c r="H32" s="21">
        <v>200</v>
      </c>
      <c r="I32" s="31"/>
    </row>
    <row r="33" spans="1:9" ht="39.950000000000003" customHeight="1" x14ac:dyDescent="0.15">
      <c r="A33" s="185"/>
      <c r="B33" s="155" t="s">
        <v>31</v>
      </c>
      <c r="C33" s="151" t="s">
        <v>20</v>
      </c>
      <c r="D33" s="153"/>
      <c r="E33" s="141">
        <v>110</v>
      </c>
      <c r="F33" s="24"/>
      <c r="G33" s="27"/>
      <c r="H33" s="21">
        <v>0</v>
      </c>
      <c r="I33" s="31"/>
    </row>
    <row r="34" spans="1:9" ht="39.950000000000003" customHeight="1" x14ac:dyDescent="0.15">
      <c r="A34" s="185"/>
      <c r="B34" s="156"/>
      <c r="C34" s="151" t="s">
        <v>33</v>
      </c>
      <c r="D34" s="153"/>
      <c r="E34" s="141">
        <v>110</v>
      </c>
      <c r="F34" s="24"/>
      <c r="G34" s="27"/>
      <c r="H34" s="21">
        <v>0</v>
      </c>
      <c r="I34" s="31"/>
    </row>
    <row r="35" spans="1:9" ht="39.950000000000003" customHeight="1" x14ac:dyDescent="0.15">
      <c r="A35" s="185"/>
      <c r="B35" s="156"/>
      <c r="C35" s="151" t="s">
        <v>34</v>
      </c>
      <c r="D35" s="153"/>
      <c r="E35" s="141">
        <v>1</v>
      </c>
      <c r="F35" s="24"/>
      <c r="G35" s="27"/>
      <c r="H35" s="21">
        <v>0</v>
      </c>
      <c r="I35" s="31"/>
    </row>
    <row r="36" spans="1:9" ht="39.950000000000003" customHeight="1" x14ac:dyDescent="0.15">
      <c r="A36" s="186"/>
      <c r="B36" s="157"/>
      <c r="C36" s="151" t="s">
        <v>37</v>
      </c>
      <c r="D36" s="153"/>
      <c r="E36" s="141">
        <v>1</v>
      </c>
      <c r="F36" s="24"/>
      <c r="G36" s="27"/>
      <c r="H36" s="21">
        <v>0</v>
      </c>
      <c r="I36" s="31"/>
    </row>
    <row r="37" spans="1:9" s="10" customFormat="1" ht="39.950000000000003" customHeight="1" x14ac:dyDescent="0.15">
      <c r="A37" s="184" t="s">
        <v>59</v>
      </c>
      <c r="B37" s="15" t="s">
        <v>38</v>
      </c>
      <c r="C37" s="151" t="s">
        <v>129</v>
      </c>
      <c r="D37" s="153"/>
      <c r="E37" s="141">
        <v>30</v>
      </c>
      <c r="F37" s="24"/>
      <c r="G37" s="27"/>
      <c r="H37" s="21">
        <v>0</v>
      </c>
      <c r="I37" s="31"/>
    </row>
    <row r="38" spans="1:9" s="10" customFormat="1" ht="39.950000000000003" customHeight="1" x14ac:dyDescent="0.15">
      <c r="A38" s="185"/>
      <c r="B38" s="196" t="s">
        <v>2</v>
      </c>
      <c r="C38" s="151" t="s">
        <v>45</v>
      </c>
      <c r="D38" s="153"/>
      <c r="E38" s="141">
        <v>100</v>
      </c>
      <c r="F38" s="24"/>
      <c r="G38" s="27"/>
      <c r="H38" s="21">
        <v>0</v>
      </c>
      <c r="I38" s="31"/>
    </row>
    <row r="39" spans="1:9" s="10" customFormat="1" ht="39.950000000000003" customHeight="1" x14ac:dyDescent="0.15">
      <c r="A39" s="185"/>
      <c r="B39" s="197"/>
      <c r="C39" s="158" t="s">
        <v>46</v>
      </c>
      <c r="D39" s="159"/>
      <c r="E39" s="143">
        <v>30</v>
      </c>
      <c r="F39" s="25"/>
      <c r="G39" s="27"/>
      <c r="H39" s="28">
        <v>0</v>
      </c>
      <c r="I39" s="31"/>
    </row>
    <row r="40" spans="1:9" s="10" customFormat="1" ht="45" customHeight="1" x14ac:dyDescent="0.15">
      <c r="A40" s="160" t="s">
        <v>165</v>
      </c>
      <c r="B40" s="161"/>
      <c r="C40" s="161"/>
      <c r="D40" s="161"/>
      <c r="E40" s="162"/>
      <c r="F40" s="163"/>
      <c r="G40" s="163"/>
      <c r="H40" s="163"/>
      <c r="I40" s="164"/>
    </row>
    <row r="41" spans="1:9" s="10" customFormat="1" ht="32.25" customHeight="1" x14ac:dyDescent="0.15">
      <c r="A41" s="4"/>
      <c r="B41" s="16"/>
      <c r="C41" s="16"/>
      <c r="D41" s="16"/>
      <c r="E41" s="22"/>
      <c r="F41" s="22"/>
      <c r="G41" s="22"/>
      <c r="H41" s="7"/>
      <c r="I41" s="7"/>
    </row>
    <row r="42" spans="1:9" s="10" customFormat="1" ht="38.25" customHeight="1" x14ac:dyDescent="0.15">
      <c r="A42" s="148" t="s">
        <v>103</v>
      </c>
      <c r="B42" s="149"/>
      <c r="C42" s="149"/>
      <c r="D42" s="149"/>
      <c r="E42" s="165" t="s">
        <v>121</v>
      </c>
      <c r="F42" s="165"/>
      <c r="G42" s="165"/>
      <c r="H42" s="165"/>
      <c r="I42" s="166"/>
    </row>
    <row r="43" spans="1:9" s="10" customFormat="1" ht="39.950000000000003" customHeight="1" x14ac:dyDescent="0.15">
      <c r="A43" s="167" t="s">
        <v>113</v>
      </c>
      <c r="B43" s="168"/>
      <c r="C43" s="151" t="s">
        <v>63</v>
      </c>
      <c r="D43" s="153"/>
      <c r="E43" s="178"/>
      <c r="F43" s="179"/>
      <c r="G43" s="179"/>
      <c r="H43" s="179"/>
      <c r="I43" s="180"/>
    </row>
    <row r="44" spans="1:9" s="10" customFormat="1" ht="39.950000000000003" customHeight="1" x14ac:dyDescent="0.15">
      <c r="A44" s="169"/>
      <c r="B44" s="170"/>
      <c r="C44" s="151" t="s">
        <v>4</v>
      </c>
      <c r="D44" s="153"/>
      <c r="E44" s="178"/>
      <c r="F44" s="179"/>
      <c r="G44" s="179"/>
      <c r="H44" s="179"/>
      <c r="I44" s="180"/>
    </row>
    <row r="45" spans="1:9" s="10" customFormat="1" ht="39.950000000000003" customHeight="1" x14ac:dyDescent="0.15">
      <c r="A45" s="169"/>
      <c r="B45" s="170"/>
      <c r="C45" s="158" t="s">
        <v>48</v>
      </c>
      <c r="D45" s="159"/>
      <c r="E45" s="181"/>
      <c r="F45" s="182"/>
      <c r="G45" s="182"/>
      <c r="H45" s="182"/>
      <c r="I45" s="183"/>
    </row>
    <row r="46" spans="1:9" s="10" customFormat="1" ht="45" customHeight="1" x14ac:dyDescent="0.15">
      <c r="A46" s="160" t="s">
        <v>166</v>
      </c>
      <c r="B46" s="161"/>
      <c r="C46" s="161"/>
      <c r="D46" s="161"/>
      <c r="E46" s="162"/>
      <c r="F46" s="171"/>
      <c r="G46" s="171"/>
      <c r="H46" s="171"/>
      <c r="I46" s="172"/>
    </row>
    <row r="47" spans="1:9" s="8" customFormat="1" ht="24.95" customHeight="1" x14ac:dyDescent="0.15">
      <c r="A47" s="12"/>
      <c r="B47" s="14"/>
      <c r="C47" s="14"/>
      <c r="D47" s="14"/>
      <c r="E47" s="14"/>
      <c r="F47" s="14"/>
      <c r="G47" s="26"/>
    </row>
    <row r="48" spans="1:9" s="10" customFormat="1" ht="36" customHeight="1" x14ac:dyDescent="0.5">
      <c r="A48" s="13" t="s">
        <v>116</v>
      </c>
      <c r="B48" s="17"/>
      <c r="C48" s="17"/>
      <c r="D48" s="17"/>
      <c r="E48" s="17"/>
      <c r="F48" s="22"/>
      <c r="G48" s="22"/>
      <c r="H48" s="22"/>
      <c r="I48" s="22"/>
    </row>
    <row r="49" spans="1:9" s="10" customFormat="1" ht="36" customHeight="1" x14ac:dyDescent="0.15">
      <c r="A49" s="173" t="s">
        <v>103</v>
      </c>
      <c r="B49" s="174"/>
      <c r="C49" s="174"/>
      <c r="D49" s="174"/>
      <c r="E49" s="165" t="s">
        <v>121</v>
      </c>
      <c r="F49" s="165"/>
      <c r="G49" s="165"/>
      <c r="H49" s="165"/>
      <c r="I49" s="166"/>
    </row>
    <row r="50" spans="1:9" s="10" customFormat="1" ht="80.099999999999994" customHeight="1" x14ac:dyDescent="0.15">
      <c r="A50" s="167" t="s">
        <v>114</v>
      </c>
      <c r="B50" s="198"/>
      <c r="C50" s="198"/>
      <c r="D50" s="198"/>
      <c r="E50" s="175"/>
      <c r="F50" s="176"/>
      <c r="G50" s="176"/>
      <c r="H50" s="176"/>
      <c r="I50" s="177"/>
    </row>
    <row r="51" spans="1:9" s="10" customFormat="1" ht="45" customHeight="1" x14ac:dyDescent="0.15">
      <c r="A51" s="160" t="s">
        <v>167</v>
      </c>
      <c r="B51" s="161"/>
      <c r="C51" s="161"/>
      <c r="D51" s="161"/>
      <c r="E51" s="187"/>
      <c r="F51" s="188"/>
      <c r="G51" s="188"/>
      <c r="H51" s="188"/>
      <c r="I51" s="189"/>
    </row>
    <row r="52" spans="1:9" ht="29.25" customHeight="1" x14ac:dyDescent="0.15">
      <c r="F52" s="18"/>
      <c r="G52" s="18"/>
      <c r="H52" s="18"/>
      <c r="I52" s="18"/>
    </row>
    <row r="53" spans="1:9" ht="76.5" customHeight="1" x14ac:dyDescent="0.15">
      <c r="E53" s="136">
        <f>E40+E46+E51</f>
        <v>0</v>
      </c>
      <c r="F53" s="135"/>
      <c r="G53" s="135"/>
      <c r="H53" s="135"/>
      <c r="I53" s="135"/>
    </row>
  </sheetData>
  <mergeCells count="61">
    <mergeCell ref="A19:A36"/>
    <mergeCell ref="A51:D51"/>
    <mergeCell ref="E51:I51"/>
    <mergeCell ref="A2:I3"/>
    <mergeCell ref="A5:A7"/>
    <mergeCell ref="B5:C7"/>
    <mergeCell ref="D5:D7"/>
    <mergeCell ref="A17:A18"/>
    <mergeCell ref="B20:B21"/>
    <mergeCell ref="B23:B24"/>
    <mergeCell ref="B25:B26"/>
    <mergeCell ref="B30:B31"/>
    <mergeCell ref="B33:B36"/>
    <mergeCell ref="A37:A39"/>
    <mergeCell ref="B38:B39"/>
    <mergeCell ref="A50:D50"/>
    <mergeCell ref="E50:I50"/>
    <mergeCell ref="C43:D43"/>
    <mergeCell ref="E43:I43"/>
    <mergeCell ref="C44:D44"/>
    <mergeCell ref="E44:I44"/>
    <mergeCell ref="C45:D45"/>
    <mergeCell ref="E45:I45"/>
    <mergeCell ref="A43:B45"/>
    <mergeCell ref="A46:D46"/>
    <mergeCell ref="E46:I46"/>
    <mergeCell ref="A49:D49"/>
    <mergeCell ref="E49:I49"/>
    <mergeCell ref="C38:D38"/>
    <mergeCell ref="C39:D39"/>
    <mergeCell ref="A40:D40"/>
    <mergeCell ref="E40:I40"/>
    <mergeCell ref="A42:D42"/>
    <mergeCell ref="E42:I42"/>
    <mergeCell ref="C33:D33"/>
    <mergeCell ref="C34:D34"/>
    <mergeCell ref="C35:D35"/>
    <mergeCell ref="C36:D36"/>
    <mergeCell ref="C37:D37"/>
    <mergeCell ref="C28:D28"/>
    <mergeCell ref="C29:D29"/>
    <mergeCell ref="C30:D30"/>
    <mergeCell ref="C31:D31"/>
    <mergeCell ref="B32:D32"/>
    <mergeCell ref="B27:B29"/>
    <mergeCell ref="C27:D27"/>
    <mergeCell ref="B22:D22"/>
    <mergeCell ref="C23:D23"/>
    <mergeCell ref="C24:D24"/>
    <mergeCell ref="C25:D25"/>
    <mergeCell ref="C26:D26"/>
    <mergeCell ref="B17:D17"/>
    <mergeCell ref="B18:D18"/>
    <mergeCell ref="B19:D19"/>
    <mergeCell ref="C20:D20"/>
    <mergeCell ref="C21:D21"/>
    <mergeCell ref="E4:F4"/>
    <mergeCell ref="E5:F5"/>
    <mergeCell ref="E6:F6"/>
    <mergeCell ref="E7:F7"/>
    <mergeCell ref="A16:D16"/>
  </mergeCells>
  <phoneticPr fontId="6"/>
  <printOptions horizontalCentered="1"/>
  <pageMargins left="0.70866141732283472" right="0.70866141732283472" top="0.74803149606299213" bottom="0.74803149606299213" header="0.31496062992125984" footer="0.31496062992125984"/>
  <pageSetup paperSize="9" scale="41" orientation="portrait" r:id="rId1"/>
  <headerFooter>
    <oddHeader>&amp;R&amp;14様式第７号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64"/>
  <sheetViews>
    <sheetView view="pageBreakPreview" zoomScale="70" zoomScaleNormal="70" zoomScaleSheetLayoutView="70" workbookViewId="0">
      <selection activeCell="B18" sqref="B18:D18"/>
    </sheetView>
  </sheetViews>
  <sheetFormatPr defaultColWidth="9" defaultRowHeight="19.5" x14ac:dyDescent="0.15"/>
  <cols>
    <col min="1" max="1" width="20.625" style="7" customWidth="1"/>
    <col min="2" max="2" width="47.125" style="7" customWidth="1"/>
    <col min="3" max="3" width="10.625" style="7" customWidth="1"/>
    <col min="4" max="4" width="47.75" style="7" customWidth="1"/>
    <col min="5" max="8" width="20.625" style="7" customWidth="1"/>
    <col min="9" max="9" width="22.625" style="7" customWidth="1"/>
    <col min="10" max="16384" width="9" style="7"/>
  </cols>
  <sheetData>
    <row r="1" spans="1:12" s="8" customFormat="1" ht="25.5" x14ac:dyDescent="0.15">
      <c r="C1" s="12"/>
      <c r="D1" s="12"/>
      <c r="E1" s="12"/>
      <c r="I1" s="29" t="s">
        <v>52</v>
      </c>
    </row>
    <row r="2" spans="1:12" s="9" customFormat="1" ht="39.950000000000003" customHeight="1" x14ac:dyDescent="0.15">
      <c r="A2" s="190" t="s">
        <v>160</v>
      </c>
      <c r="B2" s="190"/>
      <c r="C2" s="190"/>
      <c r="D2" s="190"/>
      <c r="E2" s="190"/>
      <c r="F2" s="190"/>
      <c r="G2" s="190"/>
      <c r="H2" s="190"/>
      <c r="I2" s="190"/>
      <c r="J2" s="32"/>
      <c r="K2" s="32"/>
      <c r="L2" s="32"/>
    </row>
    <row r="3" spans="1:12" s="9" customFormat="1" ht="39.950000000000003" customHeight="1" x14ac:dyDescent="0.15">
      <c r="A3" s="190"/>
      <c r="B3" s="190"/>
      <c r="C3" s="190"/>
      <c r="D3" s="190"/>
      <c r="E3" s="190"/>
      <c r="F3" s="190"/>
      <c r="G3" s="190"/>
      <c r="H3" s="190"/>
      <c r="I3" s="190"/>
      <c r="J3" s="32"/>
      <c r="K3" s="32"/>
      <c r="L3" s="32"/>
    </row>
    <row r="4" spans="1:12" ht="24.95" customHeight="1" x14ac:dyDescent="0.15">
      <c r="E4" s="147" t="s">
        <v>22</v>
      </c>
      <c r="F4" s="147"/>
      <c r="G4" s="8"/>
      <c r="H4" s="8"/>
      <c r="I4" s="8"/>
    </row>
    <row r="5" spans="1:12" ht="24.95" customHeight="1" x14ac:dyDescent="0.15">
      <c r="A5" s="146" t="s">
        <v>111</v>
      </c>
      <c r="B5" s="231"/>
      <c r="C5" s="232"/>
      <c r="D5" s="193" t="s">
        <v>0</v>
      </c>
      <c r="E5" s="147" t="s">
        <v>11</v>
      </c>
      <c r="F5" s="147"/>
      <c r="G5" s="8"/>
      <c r="H5" s="8"/>
      <c r="I5" s="8"/>
    </row>
    <row r="6" spans="1:12" ht="24.95" customHeight="1" x14ac:dyDescent="0.15">
      <c r="A6" s="146"/>
      <c r="B6" s="232"/>
      <c r="C6" s="232"/>
      <c r="D6" s="193"/>
      <c r="E6" s="147" t="s">
        <v>56</v>
      </c>
      <c r="F6" s="147"/>
      <c r="G6" s="8"/>
      <c r="H6" s="8"/>
      <c r="I6" s="8"/>
    </row>
    <row r="7" spans="1:12" ht="24.95" customHeight="1" x14ac:dyDescent="0.15">
      <c r="A7" s="146"/>
      <c r="B7" s="232"/>
      <c r="C7" s="232"/>
      <c r="D7" s="193"/>
      <c r="E7" s="147" t="s">
        <v>17</v>
      </c>
      <c r="F7" s="147"/>
      <c r="G7" s="8"/>
      <c r="H7" s="8"/>
      <c r="I7" s="8"/>
    </row>
    <row r="8" spans="1:12" ht="24.95" customHeight="1" x14ac:dyDescent="0.15">
      <c r="A8" s="2"/>
      <c r="B8" s="11"/>
      <c r="C8" s="11"/>
      <c r="D8" s="130"/>
      <c r="E8" s="18"/>
      <c r="F8" s="18"/>
      <c r="G8" s="8"/>
      <c r="H8" s="8"/>
      <c r="I8" s="8"/>
    </row>
    <row r="9" spans="1:12" ht="24.95" customHeight="1" x14ac:dyDescent="0.15">
      <c r="A9" s="131" t="s">
        <v>171</v>
      </c>
      <c r="B9" s="11"/>
      <c r="C9" s="11"/>
      <c r="D9" s="130"/>
      <c r="E9" s="18"/>
      <c r="F9" s="18"/>
      <c r="G9" s="8"/>
      <c r="H9" s="8"/>
      <c r="I9" s="8"/>
    </row>
    <row r="10" spans="1:12" ht="24.95" customHeight="1" x14ac:dyDescent="0.15">
      <c r="A10" s="131" t="s">
        <v>173</v>
      </c>
      <c r="E10" s="8"/>
      <c r="F10" s="8"/>
      <c r="G10" s="8"/>
      <c r="H10" s="8"/>
      <c r="I10" s="8"/>
    </row>
    <row r="11" spans="1:12" ht="24.95" customHeight="1" x14ac:dyDescent="0.15">
      <c r="A11" s="132" t="s">
        <v>158</v>
      </c>
      <c r="E11" s="8"/>
      <c r="F11" s="8"/>
      <c r="G11" s="8"/>
      <c r="H11" s="8"/>
      <c r="I11" s="8"/>
    </row>
    <row r="12" spans="1:12" ht="24.95" customHeight="1" x14ac:dyDescent="0.15">
      <c r="A12" s="132"/>
      <c r="E12" s="8"/>
      <c r="F12" s="8"/>
      <c r="G12" s="8"/>
      <c r="H12" s="8"/>
      <c r="I12" s="8"/>
    </row>
    <row r="13" spans="1:12" s="8" customFormat="1" ht="24.95" customHeight="1" x14ac:dyDescent="0.15">
      <c r="A13" s="12" t="s">
        <v>152</v>
      </c>
      <c r="B13" s="14"/>
      <c r="C13" s="14"/>
      <c r="D13" s="14"/>
      <c r="E13" s="14"/>
      <c r="F13" s="14"/>
      <c r="G13" s="26"/>
    </row>
    <row r="14" spans="1:12" s="8" customFormat="1" ht="24.95" customHeight="1" x14ac:dyDescent="0.15">
      <c r="A14" s="12" t="s">
        <v>153</v>
      </c>
      <c r="B14" s="14"/>
      <c r="C14" s="14"/>
      <c r="D14" s="14"/>
      <c r="E14" s="14"/>
      <c r="F14" s="14"/>
      <c r="G14" s="26"/>
    </row>
    <row r="15" spans="1:12" s="8" customFormat="1" ht="24.95" customHeight="1" x14ac:dyDescent="0.15">
      <c r="A15" s="12" t="s">
        <v>154</v>
      </c>
      <c r="B15" s="14"/>
      <c r="C15" s="14"/>
      <c r="D15" s="14"/>
      <c r="E15" s="14"/>
      <c r="F15" s="14"/>
      <c r="G15" s="26"/>
    </row>
    <row r="16" spans="1:12" ht="51" x14ac:dyDescent="0.15">
      <c r="A16" s="148" t="s">
        <v>42</v>
      </c>
      <c r="B16" s="149"/>
      <c r="C16" s="149"/>
      <c r="D16" s="150"/>
      <c r="E16" s="19" t="s">
        <v>32</v>
      </c>
      <c r="F16" s="23" t="s">
        <v>39</v>
      </c>
      <c r="G16" s="23" t="s">
        <v>127</v>
      </c>
      <c r="H16" s="23" t="s">
        <v>110</v>
      </c>
      <c r="I16" s="30" t="s">
        <v>102</v>
      </c>
    </row>
    <row r="17" spans="1:9" ht="39.950000000000003" customHeight="1" x14ac:dyDescent="0.15">
      <c r="A17" s="233" t="s">
        <v>5</v>
      </c>
      <c r="B17" s="154" t="s">
        <v>16</v>
      </c>
      <c r="C17" s="154"/>
      <c r="D17" s="154"/>
      <c r="E17" s="20">
        <v>710</v>
      </c>
      <c r="F17" s="24"/>
      <c r="G17" s="27"/>
      <c r="H17" s="21">
        <v>1000</v>
      </c>
      <c r="I17" s="31"/>
    </row>
    <row r="18" spans="1:9" ht="39.950000000000003" customHeight="1" x14ac:dyDescent="0.15">
      <c r="A18" s="233"/>
      <c r="B18" s="154" t="s">
        <v>105</v>
      </c>
      <c r="C18" s="154"/>
      <c r="D18" s="154"/>
      <c r="E18" s="20">
        <v>140</v>
      </c>
      <c r="F18" s="24"/>
      <c r="G18" s="27"/>
      <c r="H18" s="21">
        <v>0</v>
      </c>
      <c r="I18" s="31"/>
    </row>
    <row r="19" spans="1:9" ht="39.950000000000003" customHeight="1" x14ac:dyDescent="0.15">
      <c r="A19" s="199" t="s">
        <v>118</v>
      </c>
      <c r="B19" s="154"/>
      <c r="C19" s="154"/>
      <c r="D19" s="154"/>
      <c r="E19" s="20">
        <v>160</v>
      </c>
      <c r="F19" s="24"/>
      <c r="G19" s="27"/>
      <c r="H19" s="21">
        <v>1000</v>
      </c>
      <c r="I19" s="31"/>
    </row>
    <row r="20" spans="1:9" ht="39.950000000000003" customHeight="1" x14ac:dyDescent="0.15">
      <c r="A20" s="200" t="s">
        <v>119</v>
      </c>
      <c r="B20" s="152"/>
      <c r="C20" s="152"/>
      <c r="D20" s="153"/>
      <c r="E20" s="21">
        <v>660</v>
      </c>
      <c r="F20" s="24"/>
      <c r="G20" s="27"/>
      <c r="H20" s="21">
        <v>0</v>
      </c>
      <c r="I20" s="31"/>
    </row>
    <row r="21" spans="1:9" ht="39.950000000000003" customHeight="1" x14ac:dyDescent="0.15">
      <c r="A21" s="184" t="s">
        <v>27</v>
      </c>
      <c r="B21" s="154" t="s">
        <v>14</v>
      </c>
      <c r="C21" s="154"/>
      <c r="D21" s="154"/>
      <c r="E21" s="20">
        <v>800</v>
      </c>
      <c r="F21" s="24"/>
      <c r="G21" s="27"/>
      <c r="H21" s="21">
        <v>900</v>
      </c>
      <c r="I21" s="31"/>
    </row>
    <row r="22" spans="1:9" ht="39.950000000000003" customHeight="1" x14ac:dyDescent="0.15">
      <c r="A22" s="185"/>
      <c r="B22" s="155" t="s">
        <v>21</v>
      </c>
      <c r="C22" s="151" t="s">
        <v>18</v>
      </c>
      <c r="D22" s="153"/>
      <c r="E22" s="20">
        <v>1500</v>
      </c>
      <c r="F22" s="24"/>
      <c r="G22" s="27"/>
      <c r="H22" s="21">
        <v>200</v>
      </c>
      <c r="I22" s="31"/>
    </row>
    <row r="23" spans="1:9" ht="39.950000000000003" customHeight="1" x14ac:dyDescent="0.15">
      <c r="A23" s="185"/>
      <c r="B23" s="157"/>
      <c r="C23" s="151" t="s">
        <v>15</v>
      </c>
      <c r="D23" s="153"/>
      <c r="E23" s="20">
        <v>20</v>
      </c>
      <c r="F23" s="24"/>
      <c r="G23" s="27"/>
      <c r="H23" s="21">
        <v>300</v>
      </c>
      <c r="I23" s="31"/>
    </row>
    <row r="24" spans="1:9" ht="39.950000000000003" customHeight="1" x14ac:dyDescent="0.15">
      <c r="A24" s="185"/>
      <c r="B24" s="154" t="s">
        <v>30</v>
      </c>
      <c r="C24" s="154"/>
      <c r="D24" s="154"/>
      <c r="E24" s="20">
        <v>1450</v>
      </c>
      <c r="F24" s="24"/>
      <c r="G24" s="27"/>
      <c r="H24" s="21">
        <v>300</v>
      </c>
      <c r="I24" s="31"/>
    </row>
    <row r="25" spans="1:9" ht="39.950000000000003" customHeight="1" x14ac:dyDescent="0.15">
      <c r="A25" s="185"/>
      <c r="B25" s="155" t="s">
        <v>24</v>
      </c>
      <c r="C25" s="154" t="s">
        <v>25</v>
      </c>
      <c r="D25" s="154"/>
      <c r="E25" s="20">
        <v>820</v>
      </c>
      <c r="F25" s="24"/>
      <c r="G25" s="27"/>
      <c r="H25" s="21">
        <v>800</v>
      </c>
      <c r="I25" s="31"/>
    </row>
    <row r="26" spans="1:9" ht="39.950000000000003" customHeight="1" x14ac:dyDescent="0.15">
      <c r="A26" s="185"/>
      <c r="B26" s="157"/>
      <c r="C26" s="154" t="s">
        <v>28</v>
      </c>
      <c r="D26" s="154"/>
      <c r="E26" s="20">
        <v>140</v>
      </c>
      <c r="F26" s="24"/>
      <c r="G26" s="27"/>
      <c r="H26" s="21">
        <v>900</v>
      </c>
      <c r="I26" s="31"/>
    </row>
    <row r="27" spans="1:9" ht="39.950000000000003" customHeight="1" x14ac:dyDescent="0.15">
      <c r="A27" s="185"/>
      <c r="B27" s="196" t="s">
        <v>132</v>
      </c>
      <c r="C27" s="154" t="s">
        <v>25</v>
      </c>
      <c r="D27" s="154"/>
      <c r="E27" s="20">
        <v>130</v>
      </c>
      <c r="F27" s="24"/>
      <c r="G27" s="27"/>
      <c r="H27" s="21">
        <v>0</v>
      </c>
      <c r="I27" s="31"/>
    </row>
    <row r="28" spans="1:9" ht="39.950000000000003" customHeight="1" x14ac:dyDescent="0.15">
      <c r="A28" s="185"/>
      <c r="B28" s="157"/>
      <c r="C28" s="154" t="s">
        <v>28</v>
      </c>
      <c r="D28" s="154"/>
      <c r="E28" s="20">
        <v>60</v>
      </c>
      <c r="F28" s="24"/>
      <c r="G28" s="27"/>
      <c r="H28" s="21">
        <v>0</v>
      </c>
      <c r="I28" s="31"/>
    </row>
    <row r="29" spans="1:9" ht="39.950000000000003" customHeight="1" x14ac:dyDescent="0.15">
      <c r="A29" s="185"/>
      <c r="B29" s="155" t="s">
        <v>131</v>
      </c>
      <c r="C29" s="151" t="s">
        <v>143</v>
      </c>
      <c r="D29" s="153"/>
      <c r="E29" s="20">
        <v>200</v>
      </c>
      <c r="F29" s="24"/>
      <c r="G29" s="27"/>
      <c r="H29" s="21">
        <v>700</v>
      </c>
      <c r="I29" s="31"/>
    </row>
    <row r="30" spans="1:9" ht="39.950000000000003" customHeight="1" x14ac:dyDescent="0.15">
      <c r="A30" s="185"/>
      <c r="B30" s="156"/>
      <c r="C30" s="151" t="s">
        <v>145</v>
      </c>
      <c r="D30" s="201"/>
      <c r="E30" s="20">
        <v>170</v>
      </c>
      <c r="F30" s="24"/>
      <c r="G30" s="27"/>
      <c r="H30" s="21">
        <v>700</v>
      </c>
      <c r="I30" s="31"/>
    </row>
    <row r="31" spans="1:9" ht="39.950000000000003" customHeight="1" x14ac:dyDescent="0.15">
      <c r="A31" s="185"/>
      <c r="B31" s="156"/>
      <c r="C31" s="151" t="s">
        <v>130</v>
      </c>
      <c r="D31" s="201"/>
      <c r="E31" s="20">
        <v>30</v>
      </c>
      <c r="F31" s="24"/>
      <c r="G31" s="27"/>
      <c r="H31" s="21">
        <v>0</v>
      </c>
      <c r="I31" s="31"/>
    </row>
    <row r="32" spans="1:9" ht="39.950000000000003" customHeight="1" x14ac:dyDescent="0.15">
      <c r="A32" s="185"/>
      <c r="B32" s="196" t="s">
        <v>133</v>
      </c>
      <c r="C32" s="151" t="s">
        <v>141</v>
      </c>
      <c r="D32" s="153"/>
      <c r="E32" s="20">
        <v>10</v>
      </c>
      <c r="F32" s="24"/>
      <c r="G32" s="27"/>
      <c r="H32" s="21">
        <v>0</v>
      </c>
      <c r="I32" s="31"/>
    </row>
    <row r="33" spans="1:9" ht="39.950000000000003" customHeight="1" x14ac:dyDescent="0.15">
      <c r="A33" s="185"/>
      <c r="B33" s="156"/>
      <c r="C33" s="151" t="s">
        <v>146</v>
      </c>
      <c r="D33" s="153"/>
      <c r="E33" s="20">
        <v>100</v>
      </c>
      <c r="F33" s="24"/>
      <c r="G33" s="27"/>
      <c r="H33" s="21">
        <v>0</v>
      </c>
      <c r="I33" s="31"/>
    </row>
    <row r="34" spans="1:9" ht="39.950000000000003" customHeight="1" x14ac:dyDescent="0.15">
      <c r="A34" s="185"/>
      <c r="B34" s="156"/>
      <c r="C34" s="151" t="s">
        <v>134</v>
      </c>
      <c r="D34" s="201"/>
      <c r="E34" s="20">
        <v>10</v>
      </c>
      <c r="F34" s="24"/>
      <c r="G34" s="27"/>
      <c r="H34" s="21">
        <v>0</v>
      </c>
      <c r="I34" s="31"/>
    </row>
    <row r="35" spans="1:9" ht="39.950000000000003" customHeight="1" x14ac:dyDescent="0.15">
      <c r="A35" s="185"/>
      <c r="B35" s="154" t="s">
        <v>29</v>
      </c>
      <c r="C35" s="154"/>
      <c r="D35" s="154"/>
      <c r="E35" s="20">
        <v>370</v>
      </c>
      <c r="F35" s="24"/>
      <c r="G35" s="27"/>
      <c r="H35" s="21">
        <v>200</v>
      </c>
      <c r="I35" s="31"/>
    </row>
    <row r="36" spans="1:9" ht="39.950000000000003" customHeight="1" x14ac:dyDescent="0.15">
      <c r="A36" s="185"/>
      <c r="B36" s="154" t="s">
        <v>31</v>
      </c>
      <c r="C36" s="151" t="s">
        <v>20</v>
      </c>
      <c r="D36" s="153"/>
      <c r="E36" s="20">
        <v>180</v>
      </c>
      <c r="F36" s="24"/>
      <c r="G36" s="27"/>
      <c r="H36" s="21">
        <v>0</v>
      </c>
      <c r="I36" s="31"/>
    </row>
    <row r="37" spans="1:9" ht="39.950000000000003" customHeight="1" x14ac:dyDescent="0.15">
      <c r="A37" s="185"/>
      <c r="B37" s="154"/>
      <c r="C37" s="151" t="s">
        <v>33</v>
      </c>
      <c r="D37" s="153"/>
      <c r="E37" s="20">
        <v>180</v>
      </c>
      <c r="F37" s="24"/>
      <c r="G37" s="27"/>
      <c r="H37" s="21">
        <v>0</v>
      </c>
      <c r="I37" s="31"/>
    </row>
    <row r="38" spans="1:9" ht="39.950000000000003" customHeight="1" x14ac:dyDescent="0.15">
      <c r="A38" s="185"/>
      <c r="B38" s="154"/>
      <c r="C38" s="151" t="s">
        <v>34</v>
      </c>
      <c r="D38" s="153"/>
      <c r="E38" s="20">
        <v>1</v>
      </c>
      <c r="F38" s="24"/>
      <c r="G38" s="27"/>
      <c r="H38" s="21">
        <v>0</v>
      </c>
      <c r="I38" s="31"/>
    </row>
    <row r="39" spans="1:9" ht="39.950000000000003" customHeight="1" x14ac:dyDescent="0.15">
      <c r="A39" s="185"/>
      <c r="B39" s="154"/>
      <c r="C39" s="151" t="s">
        <v>37</v>
      </c>
      <c r="D39" s="153"/>
      <c r="E39" s="20">
        <v>1</v>
      </c>
      <c r="F39" s="24"/>
      <c r="G39" s="27"/>
      <c r="H39" s="21">
        <v>0</v>
      </c>
      <c r="I39" s="31"/>
    </row>
    <row r="40" spans="1:9" ht="39.950000000000003" customHeight="1" x14ac:dyDescent="0.15">
      <c r="A40" s="185"/>
      <c r="B40" s="151" t="s">
        <v>12</v>
      </c>
      <c r="C40" s="152"/>
      <c r="D40" s="153"/>
      <c r="E40" s="20">
        <v>130</v>
      </c>
      <c r="F40" s="24"/>
      <c r="G40" s="27"/>
      <c r="H40" s="21">
        <v>300</v>
      </c>
      <c r="I40" s="31"/>
    </row>
    <row r="41" spans="1:9" ht="39.950000000000003" customHeight="1" x14ac:dyDescent="0.15">
      <c r="A41" s="186"/>
      <c r="B41" s="202" t="s">
        <v>136</v>
      </c>
      <c r="C41" s="203"/>
      <c r="D41" s="204"/>
      <c r="E41" s="20">
        <v>50</v>
      </c>
      <c r="F41" s="24"/>
      <c r="G41" s="27"/>
      <c r="H41" s="21">
        <v>0</v>
      </c>
      <c r="I41" s="31"/>
    </row>
    <row r="42" spans="1:9" s="10" customFormat="1" ht="39.950000000000003" customHeight="1" x14ac:dyDescent="0.15">
      <c r="A42" s="184" t="s">
        <v>59</v>
      </c>
      <c r="B42" s="15" t="s">
        <v>38</v>
      </c>
      <c r="C42" s="151" t="s">
        <v>129</v>
      </c>
      <c r="D42" s="153"/>
      <c r="E42" s="140">
        <v>34</v>
      </c>
      <c r="F42" s="24"/>
      <c r="G42" s="27"/>
      <c r="H42" s="21">
        <v>0</v>
      </c>
      <c r="I42" s="31"/>
    </row>
    <row r="43" spans="1:9" s="10" customFormat="1" ht="39.950000000000003" customHeight="1" x14ac:dyDescent="0.15">
      <c r="A43" s="185"/>
      <c r="B43" s="196" t="s">
        <v>2</v>
      </c>
      <c r="C43" s="151" t="s">
        <v>45</v>
      </c>
      <c r="D43" s="153"/>
      <c r="E43" s="20">
        <v>60</v>
      </c>
      <c r="F43" s="24"/>
      <c r="G43" s="27"/>
      <c r="H43" s="21">
        <v>0</v>
      </c>
      <c r="I43" s="31"/>
    </row>
    <row r="44" spans="1:9" s="10" customFormat="1" ht="39.950000000000003" customHeight="1" x14ac:dyDescent="0.15">
      <c r="A44" s="186"/>
      <c r="B44" s="234"/>
      <c r="C44" s="151" t="s">
        <v>46</v>
      </c>
      <c r="D44" s="153"/>
      <c r="E44" s="20">
        <v>20</v>
      </c>
      <c r="F44" s="24"/>
      <c r="G44" s="27"/>
      <c r="H44" s="21">
        <v>0</v>
      </c>
      <c r="I44" s="31"/>
    </row>
    <row r="45" spans="1:9" s="10" customFormat="1" ht="45" customHeight="1" x14ac:dyDescent="0.15">
      <c r="A45" s="205" t="s">
        <v>165</v>
      </c>
      <c r="B45" s="206"/>
      <c r="C45" s="206"/>
      <c r="D45" s="206"/>
      <c r="E45" s="207"/>
      <c r="F45" s="208"/>
      <c r="G45" s="208"/>
      <c r="H45" s="208"/>
      <c r="I45" s="209"/>
    </row>
    <row r="46" spans="1:9" s="10" customFormat="1" ht="32.25" customHeight="1" x14ac:dyDescent="0.15">
      <c r="A46" s="4"/>
      <c r="B46" s="16"/>
      <c r="C46" s="16"/>
      <c r="D46" s="16"/>
      <c r="E46" s="22"/>
      <c r="F46" s="22"/>
      <c r="G46" s="22"/>
      <c r="H46" s="7"/>
      <c r="I46" s="7"/>
    </row>
    <row r="47" spans="1:9" s="10" customFormat="1" ht="38.25" customHeight="1" x14ac:dyDescent="0.15">
      <c r="A47" s="148" t="s">
        <v>103</v>
      </c>
      <c r="B47" s="149"/>
      <c r="C47" s="149"/>
      <c r="D47" s="149"/>
      <c r="E47" s="149" t="s">
        <v>121</v>
      </c>
      <c r="F47" s="149"/>
      <c r="G47" s="149"/>
      <c r="H47" s="149"/>
      <c r="I47" s="210"/>
    </row>
    <row r="48" spans="1:9" s="10" customFormat="1" ht="39.950000000000003" customHeight="1" x14ac:dyDescent="0.15">
      <c r="A48" s="167" t="s">
        <v>120</v>
      </c>
      <c r="B48" s="168"/>
      <c r="C48" s="154" t="s">
        <v>106</v>
      </c>
      <c r="D48" s="154"/>
      <c r="E48" s="211"/>
      <c r="F48" s="212"/>
      <c r="G48" s="212"/>
      <c r="H48" s="212"/>
      <c r="I48" s="213"/>
    </row>
    <row r="49" spans="1:9" s="10" customFormat="1" ht="39.950000000000003" customHeight="1" x14ac:dyDescent="0.15">
      <c r="A49" s="169"/>
      <c r="B49" s="170"/>
      <c r="C49" s="155" t="s">
        <v>107</v>
      </c>
      <c r="D49" s="155"/>
      <c r="E49" s="214"/>
      <c r="F49" s="215"/>
      <c r="G49" s="215"/>
      <c r="H49" s="215"/>
      <c r="I49" s="216"/>
    </row>
    <row r="50" spans="1:9" s="10" customFormat="1" ht="45" customHeight="1" x14ac:dyDescent="0.15">
      <c r="A50" s="160" t="s">
        <v>168</v>
      </c>
      <c r="B50" s="161"/>
      <c r="C50" s="161"/>
      <c r="D50" s="161"/>
      <c r="E50" s="217"/>
      <c r="F50" s="218"/>
      <c r="G50" s="218"/>
      <c r="H50" s="218"/>
      <c r="I50" s="219"/>
    </row>
    <row r="51" spans="1:9" s="10" customFormat="1" ht="34.5" customHeight="1" x14ac:dyDescent="0.15">
      <c r="A51" s="14"/>
      <c r="B51" s="14"/>
      <c r="C51" s="14"/>
      <c r="D51" s="14"/>
      <c r="E51" s="33"/>
      <c r="F51" s="33"/>
      <c r="G51" s="33"/>
      <c r="H51" s="33"/>
      <c r="I51" s="33"/>
    </row>
    <row r="52" spans="1:9" s="10" customFormat="1" ht="38.25" customHeight="1" x14ac:dyDescent="0.15">
      <c r="A52" s="148" t="s">
        <v>103</v>
      </c>
      <c r="B52" s="149"/>
      <c r="C52" s="149"/>
      <c r="D52" s="149"/>
      <c r="E52" s="165" t="s">
        <v>121</v>
      </c>
      <c r="F52" s="165"/>
      <c r="G52" s="165"/>
      <c r="H52" s="165"/>
      <c r="I52" s="166"/>
    </row>
    <row r="53" spans="1:9" s="10" customFormat="1" ht="39.950000000000003" customHeight="1" x14ac:dyDescent="0.15">
      <c r="A53" s="167" t="s">
        <v>117</v>
      </c>
      <c r="B53" s="168"/>
      <c r="C53" s="151" t="s">
        <v>63</v>
      </c>
      <c r="D53" s="153"/>
      <c r="E53" s="220"/>
      <c r="F53" s="221"/>
      <c r="G53" s="221"/>
      <c r="H53" s="221"/>
      <c r="I53" s="222"/>
    </row>
    <row r="54" spans="1:9" s="10" customFormat="1" ht="39.950000000000003" customHeight="1" x14ac:dyDescent="0.15">
      <c r="A54" s="169"/>
      <c r="B54" s="170"/>
      <c r="C54" s="151" t="s">
        <v>4</v>
      </c>
      <c r="D54" s="153"/>
      <c r="E54" s="178"/>
      <c r="F54" s="179"/>
      <c r="G54" s="179"/>
      <c r="H54" s="179"/>
      <c r="I54" s="180"/>
    </row>
    <row r="55" spans="1:9" s="10" customFormat="1" ht="39.950000000000003" customHeight="1" x14ac:dyDescent="0.15">
      <c r="A55" s="169"/>
      <c r="B55" s="170"/>
      <c r="C55" s="158" t="s">
        <v>48</v>
      </c>
      <c r="D55" s="159"/>
      <c r="E55" s="181"/>
      <c r="F55" s="182"/>
      <c r="G55" s="182"/>
      <c r="H55" s="182"/>
      <c r="I55" s="183"/>
    </row>
    <row r="56" spans="1:9" s="10" customFormat="1" ht="45" customHeight="1" x14ac:dyDescent="0.15">
      <c r="A56" s="160" t="s">
        <v>169</v>
      </c>
      <c r="B56" s="161"/>
      <c r="C56" s="161"/>
      <c r="D56" s="161"/>
      <c r="E56" s="223"/>
      <c r="F56" s="224"/>
      <c r="G56" s="224"/>
      <c r="H56" s="224"/>
      <c r="I56" s="225"/>
    </row>
    <row r="57" spans="1:9" s="8" customFormat="1" ht="24.95" customHeight="1" x14ac:dyDescent="0.15">
      <c r="A57" s="12"/>
      <c r="B57" s="14"/>
      <c r="C57" s="14"/>
      <c r="D57" s="14"/>
      <c r="E57" s="14"/>
      <c r="F57" s="14"/>
      <c r="G57" s="26"/>
    </row>
    <row r="58" spans="1:9" s="10" customFormat="1" ht="36" customHeight="1" x14ac:dyDescent="0.5">
      <c r="A58" s="13" t="s">
        <v>147</v>
      </c>
      <c r="B58" s="17"/>
      <c r="C58" s="17"/>
      <c r="D58" s="17"/>
      <c r="E58" s="17"/>
      <c r="F58" s="22"/>
      <c r="G58" s="22"/>
      <c r="H58" s="22"/>
      <c r="I58" s="22"/>
    </row>
    <row r="59" spans="1:9" s="10" customFormat="1" ht="36" customHeight="1" x14ac:dyDescent="0.15">
      <c r="A59" s="173" t="s">
        <v>103</v>
      </c>
      <c r="B59" s="174"/>
      <c r="C59" s="174"/>
      <c r="D59" s="174"/>
      <c r="E59" s="226" t="s">
        <v>121</v>
      </c>
      <c r="F59" s="174"/>
      <c r="G59" s="174"/>
      <c r="H59" s="174"/>
      <c r="I59" s="227"/>
    </row>
    <row r="60" spans="1:9" s="10" customFormat="1" ht="80.099999999999994" customHeight="1" x14ac:dyDescent="0.15">
      <c r="A60" s="167" t="s">
        <v>115</v>
      </c>
      <c r="B60" s="198"/>
      <c r="C60" s="198"/>
      <c r="D60" s="198"/>
      <c r="E60" s="228"/>
      <c r="F60" s="229"/>
      <c r="G60" s="229"/>
      <c r="H60" s="229"/>
      <c r="I60" s="230"/>
    </row>
    <row r="61" spans="1:9" s="10" customFormat="1" ht="45" customHeight="1" x14ac:dyDescent="0.15">
      <c r="A61" s="160" t="s">
        <v>170</v>
      </c>
      <c r="B61" s="161"/>
      <c r="C61" s="161"/>
      <c r="D61" s="161"/>
      <c r="E61" s="223"/>
      <c r="F61" s="224"/>
      <c r="G61" s="224"/>
      <c r="H61" s="224"/>
      <c r="I61" s="225"/>
    </row>
    <row r="62" spans="1:9" ht="25.5" x14ac:dyDescent="0.15">
      <c r="F62" s="18"/>
      <c r="G62" s="18"/>
      <c r="H62" s="18"/>
      <c r="I62" s="18"/>
    </row>
    <row r="64" spans="1:9" ht="66.75" customHeight="1" x14ac:dyDescent="0.15">
      <c r="E64" s="138">
        <f>E45+E50+E56+E61</f>
        <v>0</v>
      </c>
    </row>
  </sheetData>
  <mergeCells count="75">
    <mergeCell ref="B27:B28"/>
    <mergeCell ref="B29:B31"/>
    <mergeCell ref="B32:B34"/>
    <mergeCell ref="B36:B39"/>
    <mergeCell ref="A42:A44"/>
    <mergeCell ref="B43:B44"/>
    <mergeCell ref="A21:A41"/>
    <mergeCell ref="A2:I3"/>
    <mergeCell ref="A5:A7"/>
    <mergeCell ref="B5:C7"/>
    <mergeCell ref="D5:D7"/>
    <mergeCell ref="A17:A18"/>
    <mergeCell ref="B17:D17"/>
    <mergeCell ref="B18:D18"/>
    <mergeCell ref="A59:D59"/>
    <mergeCell ref="E59:I59"/>
    <mergeCell ref="A60:D60"/>
    <mergeCell ref="E60:I60"/>
    <mergeCell ref="A61:D61"/>
    <mergeCell ref="E61:I61"/>
    <mergeCell ref="C54:D54"/>
    <mergeCell ref="E54:I54"/>
    <mergeCell ref="C55:D55"/>
    <mergeCell ref="E55:I55"/>
    <mergeCell ref="A56:D56"/>
    <mergeCell ref="E56:I56"/>
    <mergeCell ref="A53:B55"/>
    <mergeCell ref="A50:D50"/>
    <mergeCell ref="E50:I50"/>
    <mergeCell ref="A52:D52"/>
    <mergeCell ref="E52:I52"/>
    <mergeCell ref="C53:D53"/>
    <mergeCell ref="E53:I53"/>
    <mergeCell ref="A47:D47"/>
    <mergeCell ref="E47:I47"/>
    <mergeCell ref="C48:D48"/>
    <mergeCell ref="E48:I48"/>
    <mergeCell ref="C49:D49"/>
    <mergeCell ref="E49:I49"/>
    <mergeCell ref="A48:B49"/>
    <mergeCell ref="C42:D42"/>
    <mergeCell ref="C43:D43"/>
    <mergeCell ref="C44:D44"/>
    <mergeCell ref="A45:D45"/>
    <mergeCell ref="E45:I45"/>
    <mergeCell ref="C37:D37"/>
    <mergeCell ref="C38:D38"/>
    <mergeCell ref="C39:D39"/>
    <mergeCell ref="B40:D40"/>
    <mergeCell ref="B41:D41"/>
    <mergeCell ref="C32:D32"/>
    <mergeCell ref="C33:D33"/>
    <mergeCell ref="C34:D34"/>
    <mergeCell ref="B35:D35"/>
    <mergeCell ref="C36:D36"/>
    <mergeCell ref="C27:D27"/>
    <mergeCell ref="C28:D28"/>
    <mergeCell ref="C29:D29"/>
    <mergeCell ref="C30:D30"/>
    <mergeCell ref="C31:D31"/>
    <mergeCell ref="C22:D22"/>
    <mergeCell ref="C23:D23"/>
    <mergeCell ref="B24:D24"/>
    <mergeCell ref="C25:D25"/>
    <mergeCell ref="C26:D26"/>
    <mergeCell ref="B22:B23"/>
    <mergeCell ref="B25:B26"/>
    <mergeCell ref="A19:D19"/>
    <mergeCell ref="A20:D20"/>
    <mergeCell ref="B21:D21"/>
    <mergeCell ref="E4:F4"/>
    <mergeCell ref="E5:F5"/>
    <mergeCell ref="E6:F6"/>
    <mergeCell ref="E7:F7"/>
    <mergeCell ref="A16:D16"/>
  </mergeCells>
  <phoneticPr fontId="6"/>
  <printOptions horizontalCentered="1"/>
  <pageMargins left="0.70866141732283472" right="0.70866141732283472" top="0.74803149606299213" bottom="0.74803149606299213" header="0.31496062992125984" footer="0.31496062992125984"/>
  <pageSetup paperSize="9" scale="35" orientation="portrait" r:id="rId1"/>
  <headerFooter>
    <oddHeader>&amp;R&amp;14様式第７号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53"/>
  <sheetViews>
    <sheetView view="pageBreakPreview" zoomScale="85" zoomScaleNormal="75" zoomScaleSheetLayoutView="85" workbookViewId="0">
      <pane ySplit="2" topLeftCell="A3" activePane="bottomLeft" state="frozen"/>
      <selection activeCell="B14" sqref="B14"/>
      <selection pane="bottomLeft" activeCell="H62" sqref="H62"/>
    </sheetView>
  </sheetViews>
  <sheetFormatPr defaultRowHeight="13.5" x14ac:dyDescent="0.15"/>
  <cols>
    <col min="1" max="1" width="10.875" customWidth="1"/>
    <col min="2" max="2" width="29.125" customWidth="1"/>
    <col min="3" max="4" width="13.625" customWidth="1"/>
    <col min="5" max="7" width="16.5" customWidth="1"/>
    <col min="8" max="8" width="28.625" customWidth="1"/>
    <col min="9" max="9" width="18.625" customWidth="1"/>
  </cols>
  <sheetData>
    <row r="1" spans="1:9" ht="17.25" x14ac:dyDescent="0.15">
      <c r="A1" s="34"/>
      <c r="B1" s="40"/>
      <c r="C1" s="57"/>
      <c r="D1" s="57"/>
      <c r="E1" s="68"/>
      <c r="F1" s="68"/>
      <c r="G1" s="34"/>
      <c r="H1" s="34"/>
      <c r="I1" s="106"/>
    </row>
    <row r="2" spans="1:9" ht="24" x14ac:dyDescent="0.15">
      <c r="A2" s="35" t="s">
        <v>65</v>
      </c>
      <c r="B2" s="40"/>
      <c r="D2" s="235" t="s">
        <v>44</v>
      </c>
      <c r="E2" s="235"/>
      <c r="F2" s="235"/>
      <c r="G2" s="235"/>
      <c r="H2" s="235"/>
      <c r="I2" s="40"/>
    </row>
    <row r="3" spans="1:9" ht="21" x14ac:dyDescent="0.15">
      <c r="A3" s="34"/>
      <c r="B3" s="41"/>
      <c r="C3" s="41"/>
      <c r="D3" s="41"/>
      <c r="E3" s="41"/>
      <c r="F3" s="40"/>
      <c r="G3" s="40"/>
      <c r="H3" s="40"/>
      <c r="I3" s="107" t="s">
        <v>7</v>
      </c>
    </row>
    <row r="4" spans="1:9" ht="54" customHeight="1" x14ac:dyDescent="0.15">
      <c r="A4" s="236" t="s">
        <v>66</v>
      </c>
      <c r="B4" s="236"/>
      <c r="C4" s="237" t="s">
        <v>83</v>
      </c>
      <c r="D4" s="237"/>
      <c r="E4" s="237" t="s">
        <v>92</v>
      </c>
      <c r="F4" s="237"/>
      <c r="G4" s="238" t="s">
        <v>43</v>
      </c>
      <c r="H4" s="238"/>
      <c r="I4" s="238"/>
    </row>
    <row r="5" spans="1:9" ht="15.75" customHeight="1" x14ac:dyDescent="0.15">
      <c r="A5" s="249" t="s">
        <v>9</v>
      </c>
      <c r="B5" s="238" t="s">
        <v>55</v>
      </c>
      <c r="C5" s="250"/>
      <c r="D5" s="250"/>
      <c r="E5" s="251"/>
      <c r="F5" s="251"/>
      <c r="G5" s="244" t="s">
        <v>1</v>
      </c>
      <c r="H5" s="244"/>
      <c r="I5" s="244"/>
    </row>
    <row r="6" spans="1:9" ht="15.75" customHeight="1" x14ac:dyDescent="0.15">
      <c r="A6" s="249"/>
      <c r="B6" s="238"/>
      <c r="C6" s="250"/>
      <c r="D6" s="250"/>
      <c r="E6" s="251"/>
      <c r="F6" s="251"/>
      <c r="G6" s="244"/>
      <c r="H6" s="244"/>
      <c r="I6" s="244"/>
    </row>
    <row r="7" spans="1:9" ht="15.75" customHeight="1" x14ac:dyDescent="0.15">
      <c r="A7" s="249"/>
      <c r="B7" s="238"/>
      <c r="C7" s="250"/>
      <c r="D7" s="250"/>
      <c r="E7" s="251"/>
      <c r="F7" s="251"/>
      <c r="G7" s="244"/>
      <c r="H7" s="244"/>
      <c r="I7" s="244"/>
    </row>
    <row r="8" spans="1:9" ht="15.75" customHeight="1" x14ac:dyDescent="0.15">
      <c r="A8" s="249"/>
      <c r="B8" s="238"/>
      <c r="C8" s="250"/>
      <c r="D8" s="250"/>
      <c r="E8" s="251"/>
      <c r="F8" s="251"/>
      <c r="G8" s="244"/>
      <c r="H8" s="244"/>
      <c r="I8" s="244"/>
    </row>
    <row r="9" spans="1:9" ht="15.75" customHeight="1" x14ac:dyDescent="0.15">
      <c r="A9" s="249"/>
      <c r="B9" s="238"/>
      <c r="C9" s="250"/>
      <c r="D9" s="250"/>
      <c r="E9" s="251"/>
      <c r="F9" s="251"/>
      <c r="G9" s="244"/>
      <c r="H9" s="244"/>
      <c r="I9" s="244"/>
    </row>
    <row r="10" spans="1:9" ht="15.75" customHeight="1" x14ac:dyDescent="0.15">
      <c r="A10" s="249"/>
      <c r="B10" s="238"/>
      <c r="C10" s="250"/>
      <c r="D10" s="250"/>
      <c r="E10" s="251"/>
      <c r="F10" s="251"/>
      <c r="G10" s="244"/>
      <c r="H10" s="244"/>
      <c r="I10" s="244"/>
    </row>
    <row r="11" spans="1:9" ht="15.75" customHeight="1" x14ac:dyDescent="0.15">
      <c r="A11" s="249"/>
      <c r="B11" s="238" t="s">
        <v>75</v>
      </c>
      <c r="C11" s="250"/>
      <c r="D11" s="250"/>
      <c r="E11" s="251"/>
      <c r="F11" s="251"/>
      <c r="G11" s="244" t="s">
        <v>97</v>
      </c>
      <c r="H11" s="244"/>
      <c r="I11" s="244"/>
    </row>
    <row r="12" spans="1:9" ht="15.75" customHeight="1" x14ac:dyDescent="0.15">
      <c r="A12" s="249"/>
      <c r="B12" s="238"/>
      <c r="C12" s="250"/>
      <c r="D12" s="250"/>
      <c r="E12" s="251"/>
      <c r="F12" s="251"/>
      <c r="G12" s="244"/>
      <c r="H12" s="244"/>
      <c r="I12" s="244"/>
    </row>
    <row r="13" spans="1:9" ht="15.75" customHeight="1" x14ac:dyDescent="0.15">
      <c r="A13" s="249"/>
      <c r="B13" s="238"/>
      <c r="C13" s="250"/>
      <c r="D13" s="250"/>
      <c r="E13" s="251"/>
      <c r="F13" s="251"/>
      <c r="G13" s="244"/>
      <c r="H13" s="244"/>
      <c r="I13" s="244"/>
    </row>
    <row r="14" spans="1:9" ht="15.75" customHeight="1" x14ac:dyDescent="0.15">
      <c r="A14" s="249"/>
      <c r="B14" s="238"/>
      <c r="C14" s="250"/>
      <c r="D14" s="250"/>
      <c r="E14" s="251"/>
      <c r="F14" s="251"/>
      <c r="G14" s="244"/>
      <c r="H14" s="244"/>
      <c r="I14" s="244"/>
    </row>
    <row r="15" spans="1:9" ht="15.75" customHeight="1" x14ac:dyDescent="0.15">
      <c r="A15" s="249"/>
      <c r="B15" s="238"/>
      <c r="C15" s="250"/>
      <c r="D15" s="250"/>
      <c r="E15" s="251"/>
      <c r="F15" s="251"/>
      <c r="G15" s="244"/>
      <c r="H15" s="244"/>
      <c r="I15" s="244"/>
    </row>
    <row r="16" spans="1:9" ht="15.75" customHeight="1" x14ac:dyDescent="0.15">
      <c r="A16" s="249"/>
      <c r="B16" s="238"/>
      <c r="C16" s="250"/>
      <c r="D16" s="250"/>
      <c r="E16" s="251"/>
      <c r="F16" s="251"/>
      <c r="G16" s="244"/>
      <c r="H16" s="244"/>
      <c r="I16" s="244"/>
    </row>
    <row r="17" spans="1:9" ht="15.75" customHeight="1" x14ac:dyDescent="0.15">
      <c r="A17" s="249"/>
      <c r="B17" s="238"/>
      <c r="C17" s="250"/>
      <c r="D17" s="250"/>
      <c r="E17" s="251"/>
      <c r="F17" s="251"/>
      <c r="G17" s="244"/>
      <c r="H17" s="244"/>
      <c r="I17" s="244"/>
    </row>
    <row r="18" spans="1:9" ht="15.75" customHeight="1" x14ac:dyDescent="0.15">
      <c r="A18" s="249"/>
      <c r="B18" s="238"/>
      <c r="C18" s="250"/>
      <c r="D18" s="250"/>
      <c r="E18" s="251"/>
      <c r="F18" s="251"/>
      <c r="G18" s="244"/>
      <c r="H18" s="244"/>
      <c r="I18" s="244"/>
    </row>
    <row r="19" spans="1:9" ht="15.75" customHeight="1" x14ac:dyDescent="0.15">
      <c r="A19" s="249"/>
      <c r="B19" s="238"/>
      <c r="C19" s="250"/>
      <c r="D19" s="250"/>
      <c r="E19" s="251"/>
      <c r="F19" s="251"/>
      <c r="G19" s="244"/>
      <c r="H19" s="244"/>
      <c r="I19" s="244"/>
    </row>
    <row r="20" spans="1:9" ht="15.75" customHeight="1" x14ac:dyDescent="0.15">
      <c r="A20" s="249"/>
      <c r="B20" s="238"/>
      <c r="C20" s="250"/>
      <c r="D20" s="250"/>
      <c r="E20" s="251"/>
      <c r="F20" s="251"/>
      <c r="G20" s="244"/>
      <c r="H20" s="244"/>
      <c r="I20" s="244"/>
    </row>
    <row r="21" spans="1:9" ht="38.25" customHeight="1" x14ac:dyDescent="0.15">
      <c r="A21" s="36" t="s">
        <v>51</v>
      </c>
      <c r="B21" s="43"/>
      <c r="C21" s="43"/>
      <c r="D21" s="43"/>
      <c r="E21" s="69"/>
      <c r="F21" s="69"/>
      <c r="G21" s="69"/>
      <c r="H21" s="69"/>
      <c r="I21" s="40"/>
    </row>
    <row r="22" spans="1:9" ht="38.25" customHeight="1" x14ac:dyDescent="0.15">
      <c r="A22" s="36" t="s">
        <v>67</v>
      </c>
      <c r="B22" s="43"/>
      <c r="C22" s="43"/>
      <c r="D22" s="43"/>
      <c r="E22" s="69"/>
      <c r="F22" s="69"/>
      <c r="G22" s="69"/>
      <c r="H22" s="69"/>
      <c r="I22" s="40"/>
    </row>
    <row r="23" spans="1:9" ht="38.25" customHeight="1" x14ac:dyDescent="0.15">
      <c r="A23" s="36"/>
      <c r="B23" s="43"/>
      <c r="C23" s="43"/>
      <c r="D23" s="43"/>
      <c r="E23" s="69"/>
      <c r="F23" s="69"/>
      <c r="G23" s="69"/>
      <c r="H23" s="69"/>
      <c r="I23" s="40"/>
    </row>
    <row r="24" spans="1:9" ht="35.25" customHeight="1" x14ac:dyDescent="0.15">
      <c r="A24" s="37" t="s">
        <v>68</v>
      </c>
      <c r="B24" s="44"/>
      <c r="C24" s="58"/>
      <c r="D24" s="58"/>
      <c r="E24" s="58"/>
      <c r="F24" s="58"/>
      <c r="G24" s="34"/>
      <c r="H24" s="101"/>
      <c r="I24" s="101" t="s">
        <v>6</v>
      </c>
    </row>
    <row r="25" spans="1:9" ht="36.75" customHeight="1" x14ac:dyDescent="0.15">
      <c r="A25" s="38" t="s">
        <v>66</v>
      </c>
      <c r="B25" s="45" t="s">
        <v>49</v>
      </c>
      <c r="C25" s="42" t="s">
        <v>64</v>
      </c>
      <c r="D25" s="42" t="s">
        <v>62</v>
      </c>
      <c r="E25" s="42" t="s">
        <v>91</v>
      </c>
      <c r="F25" s="71" t="s">
        <v>95</v>
      </c>
      <c r="G25" s="71" t="s">
        <v>98</v>
      </c>
      <c r="H25" s="71" t="s">
        <v>99</v>
      </c>
      <c r="I25" s="70" t="s">
        <v>53</v>
      </c>
    </row>
    <row r="26" spans="1:9" ht="36.75" customHeight="1" x14ac:dyDescent="0.15">
      <c r="A26" s="252" t="s">
        <v>69</v>
      </c>
      <c r="B26" s="46" t="s">
        <v>8</v>
      </c>
      <c r="C26" s="59" t="s">
        <v>128</v>
      </c>
      <c r="D26" s="59" t="s">
        <v>89</v>
      </c>
      <c r="E26" s="59" t="s">
        <v>47</v>
      </c>
      <c r="F26" s="72"/>
      <c r="G26" s="89"/>
      <c r="H26" s="245" t="s">
        <v>100</v>
      </c>
      <c r="I26" s="70"/>
    </row>
    <row r="27" spans="1:9" ht="36.75" customHeight="1" x14ac:dyDescent="0.15">
      <c r="A27" s="253"/>
      <c r="B27" s="47" t="s">
        <v>58</v>
      </c>
      <c r="C27" s="60" t="s">
        <v>128</v>
      </c>
      <c r="D27" s="60" t="s">
        <v>90</v>
      </c>
      <c r="E27" s="60" t="s">
        <v>47</v>
      </c>
      <c r="F27" s="72"/>
      <c r="G27" s="90"/>
      <c r="H27" s="246"/>
      <c r="I27" s="70"/>
    </row>
    <row r="28" spans="1:9" ht="36.75" customHeight="1" x14ac:dyDescent="0.15">
      <c r="A28" s="253"/>
      <c r="B28" s="48" t="s">
        <v>26</v>
      </c>
      <c r="C28" s="61" t="s">
        <v>85</v>
      </c>
      <c r="D28" s="61" t="s">
        <v>90</v>
      </c>
      <c r="E28" s="61" t="s">
        <v>50</v>
      </c>
      <c r="F28" s="72"/>
      <c r="G28" s="91"/>
      <c r="H28" s="247"/>
      <c r="I28" s="70"/>
    </row>
    <row r="29" spans="1:9" ht="36.75" customHeight="1" x14ac:dyDescent="0.15">
      <c r="A29" s="253"/>
      <c r="B29" s="49" t="s">
        <v>76</v>
      </c>
      <c r="C29" s="49" t="s">
        <v>76</v>
      </c>
      <c r="D29" s="65"/>
      <c r="E29" s="49" t="s">
        <v>93</v>
      </c>
      <c r="F29" s="73"/>
      <c r="G29" s="92"/>
      <c r="H29" s="248" t="s">
        <v>101</v>
      </c>
      <c r="I29" s="108"/>
    </row>
    <row r="30" spans="1:9" ht="36.75" customHeight="1" x14ac:dyDescent="0.15">
      <c r="A30" s="253"/>
      <c r="B30" s="50" t="s">
        <v>77</v>
      </c>
      <c r="C30" s="50" t="s">
        <v>19</v>
      </c>
      <c r="D30" s="66"/>
      <c r="E30" s="50" t="s">
        <v>57</v>
      </c>
      <c r="F30" s="74"/>
      <c r="G30" s="93"/>
      <c r="H30" s="246"/>
      <c r="I30" s="109"/>
    </row>
    <row r="31" spans="1:9" ht="36.75" customHeight="1" x14ac:dyDescent="0.15">
      <c r="A31" s="253"/>
      <c r="B31" s="51" t="s">
        <v>78</v>
      </c>
      <c r="C31" s="62"/>
      <c r="D31" s="62"/>
      <c r="E31" s="51" t="s">
        <v>93</v>
      </c>
      <c r="F31" s="75"/>
      <c r="G31" s="93"/>
      <c r="H31" s="246"/>
      <c r="I31" s="109"/>
    </row>
    <row r="32" spans="1:9" ht="36.75" customHeight="1" x14ac:dyDescent="0.15">
      <c r="A32" s="253"/>
      <c r="B32" s="52" t="s">
        <v>79</v>
      </c>
      <c r="C32" s="63"/>
      <c r="D32" s="63"/>
      <c r="E32" s="52" t="s">
        <v>94</v>
      </c>
      <c r="F32" s="76"/>
      <c r="G32" s="94"/>
      <c r="H32" s="247"/>
      <c r="I32" s="110"/>
    </row>
    <row r="33" spans="1:9" ht="36.75" customHeight="1" x14ac:dyDescent="0.15">
      <c r="A33" s="253"/>
      <c r="B33" s="239" t="s">
        <v>35</v>
      </c>
      <c r="C33" s="239"/>
      <c r="D33" s="239"/>
      <c r="E33" s="239"/>
      <c r="F33" s="77"/>
      <c r="G33" s="77"/>
      <c r="H33" s="102"/>
      <c r="I33" s="111"/>
    </row>
    <row r="34" spans="1:9" ht="36.75" customHeight="1" x14ac:dyDescent="0.15">
      <c r="A34" s="253"/>
      <c r="B34" s="240" t="s">
        <v>54</v>
      </c>
      <c r="C34" s="240"/>
      <c r="D34" s="240"/>
      <c r="E34" s="240"/>
      <c r="F34" s="78"/>
      <c r="G34" s="78"/>
      <c r="H34" s="103"/>
      <c r="I34" s="109"/>
    </row>
    <row r="35" spans="1:9" ht="36.75" customHeight="1" x14ac:dyDescent="0.15">
      <c r="A35" s="254"/>
      <c r="B35" s="241" t="s">
        <v>80</v>
      </c>
      <c r="C35" s="241"/>
      <c r="D35" s="241"/>
      <c r="E35" s="241"/>
      <c r="F35" s="79"/>
      <c r="G35" s="79"/>
      <c r="H35" s="104"/>
      <c r="I35" s="110"/>
    </row>
    <row r="36" spans="1:9" ht="36.75" customHeight="1" x14ac:dyDescent="0.15">
      <c r="A36" s="37" t="s">
        <v>70</v>
      </c>
      <c r="B36" s="53"/>
      <c r="C36" s="53"/>
      <c r="D36" s="53"/>
      <c r="E36" s="53"/>
      <c r="F36" s="80"/>
      <c r="G36" s="40"/>
      <c r="H36" s="40"/>
      <c r="I36" s="112"/>
    </row>
    <row r="37" spans="1:9" ht="36.75" customHeight="1" x14ac:dyDescent="0.15">
      <c r="A37" s="242" t="s">
        <v>71</v>
      </c>
      <c r="B37" s="242"/>
      <c r="C37" s="242"/>
      <c r="D37" s="242"/>
      <c r="E37" s="242"/>
      <c r="F37" s="242"/>
      <c r="G37" s="242"/>
      <c r="H37" s="242"/>
      <c r="I37" s="112"/>
    </row>
    <row r="38" spans="1:9" ht="36.75" customHeight="1" x14ac:dyDescent="0.15">
      <c r="A38" s="39"/>
      <c r="B38" s="39"/>
      <c r="C38" s="39"/>
      <c r="D38" s="39"/>
      <c r="E38" s="39"/>
      <c r="F38" s="39"/>
      <c r="G38" s="39"/>
      <c r="H38" s="39"/>
      <c r="I38" s="112"/>
    </row>
    <row r="39" spans="1:9" ht="36.75" customHeight="1" x14ac:dyDescent="0.15">
      <c r="A39" s="37" t="s">
        <v>72</v>
      </c>
      <c r="B39" s="54"/>
      <c r="C39" s="54"/>
      <c r="D39" s="54"/>
      <c r="E39" s="54"/>
      <c r="F39" s="54"/>
      <c r="G39" s="54"/>
      <c r="H39" s="54"/>
      <c r="I39" s="54"/>
    </row>
    <row r="40" spans="1:9" ht="36.75" customHeight="1" x14ac:dyDescent="0.15">
      <c r="A40" s="38" t="s">
        <v>66</v>
      </c>
      <c r="B40" s="45" t="s">
        <v>49</v>
      </c>
      <c r="C40" s="42" t="s">
        <v>64</v>
      </c>
      <c r="D40" s="42" t="s">
        <v>62</v>
      </c>
      <c r="E40" s="42" t="s">
        <v>91</v>
      </c>
      <c r="F40" s="71" t="s">
        <v>96</v>
      </c>
      <c r="G40" s="71" t="s">
        <v>95</v>
      </c>
      <c r="H40" s="71" t="s">
        <v>98</v>
      </c>
      <c r="I40" s="71" t="s">
        <v>99</v>
      </c>
    </row>
    <row r="41" spans="1:9" ht="36.75" customHeight="1" x14ac:dyDescent="0.15">
      <c r="A41" s="252" t="s">
        <v>73</v>
      </c>
      <c r="B41" s="46" t="s">
        <v>8</v>
      </c>
      <c r="C41" s="59" t="s">
        <v>128</v>
      </c>
      <c r="D41" s="59" t="s">
        <v>89</v>
      </c>
      <c r="E41" s="59" t="s">
        <v>47</v>
      </c>
      <c r="F41" s="81"/>
      <c r="G41" s="72"/>
      <c r="H41" s="89"/>
      <c r="I41" s="245" t="s">
        <v>100</v>
      </c>
    </row>
    <row r="42" spans="1:9" ht="36.75" customHeight="1" x14ac:dyDescent="0.15">
      <c r="A42" s="253"/>
      <c r="B42" s="47" t="s">
        <v>58</v>
      </c>
      <c r="C42" s="60" t="s">
        <v>128</v>
      </c>
      <c r="D42" s="60" t="s">
        <v>90</v>
      </c>
      <c r="E42" s="60" t="s">
        <v>47</v>
      </c>
      <c r="F42" s="82"/>
      <c r="G42" s="72"/>
      <c r="H42" s="90"/>
      <c r="I42" s="246"/>
    </row>
    <row r="43" spans="1:9" ht="36.75" customHeight="1" x14ac:dyDescent="0.15">
      <c r="A43" s="253"/>
      <c r="B43" s="48" t="s">
        <v>26</v>
      </c>
      <c r="C43" s="61" t="s">
        <v>85</v>
      </c>
      <c r="D43" s="61" t="s">
        <v>90</v>
      </c>
      <c r="E43" s="61" t="s">
        <v>50</v>
      </c>
      <c r="F43" s="83"/>
      <c r="G43" s="72"/>
      <c r="H43" s="91"/>
      <c r="I43" s="247"/>
    </row>
    <row r="44" spans="1:9" ht="36.75" customHeight="1" x14ac:dyDescent="0.15">
      <c r="A44" s="253"/>
      <c r="B44" s="55" t="s">
        <v>77</v>
      </c>
      <c r="C44" s="64" t="s">
        <v>86</v>
      </c>
      <c r="D44" s="55" t="s">
        <v>90</v>
      </c>
      <c r="E44" s="70" t="s">
        <v>50</v>
      </c>
      <c r="F44" s="84">
        <v>80</v>
      </c>
      <c r="G44" s="95"/>
      <c r="H44" s="89"/>
      <c r="I44" s="56" t="s">
        <v>13</v>
      </c>
    </row>
    <row r="45" spans="1:9" ht="36.75" customHeight="1" x14ac:dyDescent="0.15">
      <c r="A45" s="253"/>
      <c r="B45" s="55" t="s">
        <v>77</v>
      </c>
      <c r="C45" s="64" t="s">
        <v>87</v>
      </c>
      <c r="D45" s="55" t="s">
        <v>61</v>
      </c>
      <c r="E45" s="70" t="s">
        <v>50</v>
      </c>
      <c r="F45" s="85">
        <v>60</v>
      </c>
      <c r="G45" s="96"/>
      <c r="H45" s="89"/>
      <c r="I45" s="56" t="s">
        <v>10</v>
      </c>
    </row>
    <row r="46" spans="1:9" ht="36.75" customHeight="1" x14ac:dyDescent="0.15">
      <c r="A46" s="253"/>
      <c r="B46" s="55" t="s">
        <v>77</v>
      </c>
      <c r="C46" s="64" t="s">
        <v>88</v>
      </c>
      <c r="D46" s="55" t="s">
        <v>61</v>
      </c>
      <c r="E46" s="55" t="s">
        <v>57</v>
      </c>
      <c r="F46" s="85">
        <v>40</v>
      </c>
      <c r="G46" s="96"/>
      <c r="H46" s="89"/>
      <c r="I46" s="56" t="s">
        <v>10</v>
      </c>
    </row>
    <row r="47" spans="1:9" ht="36.75" customHeight="1" x14ac:dyDescent="0.15">
      <c r="A47" s="253"/>
      <c r="B47" s="55" t="s">
        <v>77</v>
      </c>
      <c r="C47" s="64" t="s">
        <v>41</v>
      </c>
      <c r="D47" s="55" t="s">
        <v>89</v>
      </c>
      <c r="E47" s="55" t="s">
        <v>57</v>
      </c>
      <c r="F47" s="85">
        <v>40</v>
      </c>
      <c r="G47" s="96"/>
      <c r="H47" s="89"/>
      <c r="I47" s="56" t="s">
        <v>23</v>
      </c>
    </row>
    <row r="48" spans="1:9" ht="36.75" customHeight="1" x14ac:dyDescent="0.15">
      <c r="A48" s="253"/>
      <c r="B48" s="55" t="s">
        <v>77</v>
      </c>
      <c r="C48" s="64" t="s">
        <v>60</v>
      </c>
      <c r="D48" s="55" t="s">
        <v>89</v>
      </c>
      <c r="E48" s="55" t="s">
        <v>57</v>
      </c>
      <c r="F48" s="85">
        <v>40</v>
      </c>
      <c r="G48" s="96"/>
      <c r="H48" s="89"/>
      <c r="I48" s="56" t="s">
        <v>23</v>
      </c>
    </row>
    <row r="49" spans="1:9" ht="36.75" customHeight="1" x14ac:dyDescent="0.15">
      <c r="A49" s="253"/>
      <c r="B49" s="56" t="s">
        <v>76</v>
      </c>
      <c r="C49" s="56" t="s">
        <v>84</v>
      </c>
      <c r="D49" s="67"/>
      <c r="E49" s="56" t="s">
        <v>93</v>
      </c>
      <c r="F49" s="67"/>
      <c r="G49" s="97"/>
      <c r="H49" s="89"/>
      <c r="I49" s="56" t="s">
        <v>10</v>
      </c>
    </row>
    <row r="50" spans="1:9" ht="36.75" customHeight="1" x14ac:dyDescent="0.15">
      <c r="A50" s="253"/>
      <c r="B50" s="243" t="s">
        <v>81</v>
      </c>
      <c r="C50" s="243"/>
      <c r="D50" s="243"/>
      <c r="E50" s="243"/>
      <c r="F50" s="86">
        <f>F41+F44+F45+F46+F49</f>
        <v>180</v>
      </c>
      <c r="G50" s="98"/>
      <c r="H50" s="98"/>
      <c r="I50" s="113"/>
    </row>
    <row r="51" spans="1:9" ht="36.75" customHeight="1" x14ac:dyDescent="0.15">
      <c r="A51" s="253"/>
      <c r="B51" s="240" t="s">
        <v>3</v>
      </c>
      <c r="C51" s="240"/>
      <c r="D51" s="240"/>
      <c r="E51" s="240"/>
      <c r="F51" s="87">
        <f>F42+F44+F45+F46+F49</f>
        <v>180</v>
      </c>
      <c r="G51" s="99"/>
      <c r="H51" s="77"/>
      <c r="I51" s="103"/>
    </row>
    <row r="52" spans="1:9" ht="36.75" customHeight="1" x14ac:dyDescent="0.15">
      <c r="A52" s="254"/>
      <c r="B52" s="241" t="s">
        <v>82</v>
      </c>
      <c r="C52" s="241"/>
      <c r="D52" s="241"/>
      <c r="E52" s="241"/>
      <c r="F52" s="88">
        <f>F43+F45+F46+F47+F48+F49</f>
        <v>180</v>
      </c>
      <c r="G52" s="100"/>
      <c r="H52" s="105"/>
      <c r="I52" s="104"/>
    </row>
    <row r="53" spans="1:9" ht="36.75" customHeight="1" x14ac:dyDescent="0.15">
      <c r="A53" s="34" t="s">
        <v>74</v>
      </c>
      <c r="B53" s="40"/>
      <c r="C53" s="40"/>
      <c r="D53" s="40"/>
      <c r="E53" s="40"/>
      <c r="F53" s="40"/>
      <c r="G53" s="40"/>
      <c r="H53" s="40"/>
      <c r="I53" s="40"/>
    </row>
  </sheetData>
  <mergeCells count="26">
    <mergeCell ref="G5:I10"/>
    <mergeCell ref="H26:H28"/>
    <mergeCell ref="H29:H32"/>
    <mergeCell ref="I41:I43"/>
    <mergeCell ref="A5:A20"/>
    <mergeCell ref="B11:B20"/>
    <mergeCell ref="C11:D20"/>
    <mergeCell ref="E11:F20"/>
    <mergeCell ref="G11:I20"/>
    <mergeCell ref="A26:A35"/>
    <mergeCell ref="A41:A52"/>
    <mergeCell ref="B51:E51"/>
    <mergeCell ref="B52:E52"/>
    <mergeCell ref="B5:B10"/>
    <mergeCell ref="C5:D10"/>
    <mergeCell ref="E5:F10"/>
    <mergeCell ref="B33:E33"/>
    <mergeCell ref="B34:E34"/>
    <mergeCell ref="B35:E35"/>
    <mergeCell ref="A37:H37"/>
    <mergeCell ref="B50:E50"/>
    <mergeCell ref="D2:H2"/>
    <mergeCell ref="A4:B4"/>
    <mergeCell ref="C4:D4"/>
    <mergeCell ref="E4:F4"/>
    <mergeCell ref="G4:I4"/>
  </mergeCells>
  <phoneticPr fontId="23" type="Hiragana"/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  <headerFooter>
    <oddHeader>&amp;R&amp;14様式第７号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47"/>
  <sheetViews>
    <sheetView view="pageBreakPreview" zoomScale="80" zoomScaleNormal="80" zoomScaleSheetLayoutView="80" workbookViewId="0">
      <selection activeCell="G43" sqref="G43:K43"/>
    </sheetView>
  </sheetViews>
  <sheetFormatPr defaultColWidth="9" defaultRowHeight="25.5" x14ac:dyDescent="0.15"/>
  <cols>
    <col min="1" max="1" width="20.625" style="8" customWidth="1"/>
    <col min="2" max="2" width="28.25" style="8" bestFit="1" customWidth="1"/>
    <col min="3" max="5" width="10.625" style="12" customWidth="1"/>
    <col min="6" max="6" width="19.75" style="8" customWidth="1"/>
    <col min="7" max="10" width="20.625" style="8" customWidth="1"/>
    <col min="11" max="11" width="22.625" style="8" customWidth="1"/>
    <col min="12" max="16384" width="9" style="8"/>
  </cols>
  <sheetData>
    <row r="1" spans="1:11" x14ac:dyDescent="0.15">
      <c r="K1" s="29" t="s">
        <v>52</v>
      </c>
    </row>
    <row r="2" spans="1:11" s="9" customFormat="1" ht="39.950000000000003" customHeight="1" x14ac:dyDescent="0.15">
      <c r="A2" s="190" t="s">
        <v>161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</row>
    <row r="3" spans="1:11" s="9" customFormat="1" ht="39.950000000000003" customHeight="1" x14ac:dyDescent="0.15">
      <c r="A3" s="190"/>
      <c r="B3" s="190"/>
      <c r="C3" s="190"/>
      <c r="D3" s="190"/>
      <c r="E3" s="190"/>
      <c r="F3" s="190"/>
      <c r="G3" s="190"/>
      <c r="H3" s="190"/>
      <c r="I3" s="190"/>
      <c r="J3" s="190"/>
      <c r="K3" s="190"/>
    </row>
    <row r="4" spans="1:11" x14ac:dyDescent="0.15">
      <c r="G4" s="147" t="s">
        <v>22</v>
      </c>
      <c r="H4" s="147"/>
    </row>
    <row r="5" spans="1:11" x14ac:dyDescent="0.15">
      <c r="A5" s="146" t="s">
        <v>109</v>
      </c>
      <c r="B5" s="274"/>
      <c r="C5" s="275"/>
      <c r="D5" s="275"/>
      <c r="E5" s="275"/>
      <c r="F5" s="193" t="s">
        <v>0</v>
      </c>
      <c r="G5" s="147" t="s">
        <v>11</v>
      </c>
      <c r="H5" s="147"/>
    </row>
    <row r="6" spans="1:11" x14ac:dyDescent="0.15">
      <c r="A6" s="146"/>
      <c r="B6" s="275"/>
      <c r="C6" s="275"/>
      <c r="D6" s="275"/>
      <c r="E6" s="275"/>
      <c r="F6" s="193"/>
      <c r="G6" s="147" t="s">
        <v>56</v>
      </c>
      <c r="H6" s="147"/>
    </row>
    <row r="7" spans="1:11" x14ac:dyDescent="0.15">
      <c r="A7" s="146"/>
      <c r="B7" s="275"/>
      <c r="C7" s="275"/>
      <c r="D7" s="275"/>
      <c r="E7" s="275"/>
      <c r="F7" s="193"/>
      <c r="G7" s="147" t="s">
        <v>17</v>
      </c>
      <c r="H7" s="147"/>
    </row>
    <row r="8" spans="1:11" ht="25.5" customHeight="1" x14ac:dyDescent="0.15">
      <c r="A8" s="2"/>
      <c r="B8" s="11"/>
      <c r="C8" s="11"/>
      <c r="D8" s="11"/>
      <c r="E8" s="11"/>
      <c r="F8" s="130"/>
      <c r="G8" s="18"/>
      <c r="H8" s="18"/>
    </row>
    <row r="9" spans="1:11" ht="25.5" customHeight="1" x14ac:dyDescent="0.15">
      <c r="A9" s="131" t="s">
        <v>150</v>
      </c>
      <c r="B9" s="11"/>
      <c r="C9" s="11"/>
      <c r="D9" s="11"/>
      <c r="E9" s="11"/>
      <c r="F9" s="130"/>
      <c r="G9" s="18"/>
      <c r="H9" s="18"/>
    </row>
    <row r="10" spans="1:11" ht="25.5" customHeight="1" x14ac:dyDescent="0.15">
      <c r="A10" s="131" t="s">
        <v>172</v>
      </c>
      <c r="B10" s="11"/>
      <c r="C10" s="11"/>
      <c r="D10" s="11"/>
      <c r="E10" s="11"/>
      <c r="F10" s="130"/>
      <c r="G10" s="18"/>
      <c r="H10" s="18"/>
    </row>
    <row r="11" spans="1:11" ht="25.5" customHeight="1" x14ac:dyDescent="0.15">
      <c r="A11" s="132" t="s">
        <v>158</v>
      </c>
      <c r="B11" s="11"/>
      <c r="C11" s="11"/>
      <c r="D11" s="11"/>
      <c r="E11" s="11"/>
      <c r="F11" s="116"/>
    </row>
    <row r="12" spans="1:11" ht="25.5" customHeight="1" x14ac:dyDescent="0.15">
      <c r="A12" s="132"/>
      <c r="B12" s="11"/>
      <c r="C12" s="11"/>
      <c r="D12" s="11"/>
      <c r="E12" s="11"/>
      <c r="F12" s="116"/>
    </row>
    <row r="13" spans="1:11" ht="25.5" customHeight="1" x14ac:dyDescent="0.15">
      <c r="A13" s="12" t="s">
        <v>155</v>
      </c>
      <c r="B13" s="14"/>
      <c r="C13" s="14"/>
      <c r="D13" s="11"/>
      <c r="E13" s="11"/>
      <c r="F13" s="116"/>
    </row>
    <row r="14" spans="1:11" ht="25.5" customHeight="1" x14ac:dyDescent="0.15">
      <c r="A14" s="12" t="s">
        <v>137</v>
      </c>
      <c r="B14" s="14"/>
      <c r="C14" s="14"/>
      <c r="D14" s="11"/>
      <c r="E14" s="11"/>
      <c r="F14" s="116"/>
    </row>
    <row r="15" spans="1:11" ht="25.5" customHeight="1" x14ac:dyDescent="0.15">
      <c r="A15" s="12" t="s">
        <v>156</v>
      </c>
      <c r="B15" s="14"/>
      <c r="C15" s="14"/>
      <c r="D15" s="11"/>
      <c r="E15" s="11"/>
      <c r="F15" s="116"/>
    </row>
    <row r="16" spans="1:11" ht="25.5" customHeight="1" thickBot="1" x14ac:dyDescent="0.2">
      <c r="A16" s="12" t="s">
        <v>157</v>
      </c>
      <c r="B16" s="14"/>
      <c r="C16" s="14"/>
      <c r="D16" s="11"/>
      <c r="E16" s="11"/>
      <c r="F16" s="116"/>
    </row>
    <row r="17" spans="1:11" ht="51" x14ac:dyDescent="0.15">
      <c r="A17" s="255" t="s">
        <v>42</v>
      </c>
      <c r="B17" s="165"/>
      <c r="C17" s="165"/>
      <c r="D17" s="165"/>
      <c r="E17" s="165"/>
      <c r="F17" s="165"/>
      <c r="G17" s="19" t="s">
        <v>32</v>
      </c>
      <c r="H17" s="23" t="s">
        <v>39</v>
      </c>
      <c r="I17" s="23" t="s">
        <v>127</v>
      </c>
      <c r="J17" s="23" t="s">
        <v>110</v>
      </c>
      <c r="K17" s="30" t="s">
        <v>102</v>
      </c>
    </row>
    <row r="18" spans="1:11" ht="35.1" customHeight="1" x14ac:dyDescent="0.15">
      <c r="A18" s="184" t="s">
        <v>27</v>
      </c>
      <c r="B18" s="155" t="s">
        <v>24</v>
      </c>
      <c r="C18" s="151" t="s">
        <v>25</v>
      </c>
      <c r="D18" s="152"/>
      <c r="E18" s="152"/>
      <c r="F18" s="153"/>
      <c r="G18" s="144">
        <v>550</v>
      </c>
      <c r="H18" s="118"/>
      <c r="I18" s="122"/>
      <c r="J18" s="123">
        <v>800</v>
      </c>
      <c r="K18" s="126"/>
    </row>
    <row r="19" spans="1:11" ht="35.1" customHeight="1" x14ac:dyDescent="0.15">
      <c r="A19" s="185"/>
      <c r="B19" s="157"/>
      <c r="C19" s="151" t="s">
        <v>28</v>
      </c>
      <c r="D19" s="152"/>
      <c r="E19" s="152"/>
      <c r="F19" s="153"/>
      <c r="G19" s="144">
        <v>250</v>
      </c>
      <c r="H19" s="118"/>
      <c r="I19" s="122"/>
      <c r="J19" s="123">
        <v>900</v>
      </c>
      <c r="K19" s="126"/>
    </row>
    <row r="20" spans="1:11" ht="35.1" customHeight="1" x14ac:dyDescent="0.15">
      <c r="A20" s="185"/>
      <c r="B20" s="196" t="s">
        <v>132</v>
      </c>
      <c r="C20" s="151" t="s">
        <v>25</v>
      </c>
      <c r="D20" s="152"/>
      <c r="E20" s="152"/>
      <c r="F20" s="153"/>
      <c r="G20" s="144">
        <v>200</v>
      </c>
      <c r="H20" s="118"/>
      <c r="I20" s="122"/>
      <c r="J20" s="123">
        <v>0</v>
      </c>
      <c r="K20" s="126"/>
    </row>
    <row r="21" spans="1:11" ht="35.1" customHeight="1" x14ac:dyDescent="0.15">
      <c r="A21" s="185"/>
      <c r="B21" s="157"/>
      <c r="C21" s="151" t="s">
        <v>28</v>
      </c>
      <c r="D21" s="152"/>
      <c r="E21" s="152"/>
      <c r="F21" s="153"/>
      <c r="G21" s="144">
        <v>150</v>
      </c>
      <c r="H21" s="118"/>
      <c r="I21" s="122"/>
      <c r="J21" s="123">
        <v>0</v>
      </c>
      <c r="K21" s="126"/>
    </row>
    <row r="22" spans="1:11" ht="35.1" customHeight="1" x14ac:dyDescent="0.15">
      <c r="A22" s="185"/>
      <c r="B22" s="155" t="s">
        <v>131</v>
      </c>
      <c r="C22" s="151" t="s">
        <v>143</v>
      </c>
      <c r="D22" s="152"/>
      <c r="E22" s="152"/>
      <c r="F22" s="153"/>
      <c r="G22" s="144">
        <v>100</v>
      </c>
      <c r="H22" s="119"/>
      <c r="I22" s="122"/>
      <c r="J22" s="124">
        <v>700</v>
      </c>
      <c r="K22" s="126"/>
    </row>
    <row r="23" spans="1:11" ht="35.1" customHeight="1" x14ac:dyDescent="0.15">
      <c r="A23" s="185"/>
      <c r="B23" s="156"/>
      <c r="C23" s="151" t="s">
        <v>144</v>
      </c>
      <c r="D23" s="152"/>
      <c r="E23" s="152"/>
      <c r="F23" s="153"/>
      <c r="G23" s="144">
        <v>200</v>
      </c>
      <c r="H23" s="119"/>
      <c r="I23" s="122"/>
      <c r="J23" s="124">
        <v>700</v>
      </c>
      <c r="K23" s="126"/>
    </row>
    <row r="24" spans="1:11" ht="35.1" customHeight="1" x14ac:dyDescent="0.15">
      <c r="A24" s="185"/>
      <c r="B24" s="156"/>
      <c r="C24" s="151" t="s">
        <v>130</v>
      </c>
      <c r="D24" s="152"/>
      <c r="E24" s="152"/>
      <c r="F24" s="153"/>
      <c r="G24" s="144">
        <v>30</v>
      </c>
      <c r="H24" s="119"/>
      <c r="I24" s="122"/>
      <c r="J24" s="124">
        <v>0</v>
      </c>
      <c r="K24" s="126"/>
    </row>
    <row r="25" spans="1:11" ht="35.1" customHeight="1" x14ac:dyDescent="0.15">
      <c r="A25" s="185"/>
      <c r="B25" s="196" t="s">
        <v>133</v>
      </c>
      <c r="C25" s="151" t="s">
        <v>141</v>
      </c>
      <c r="D25" s="152"/>
      <c r="E25" s="152"/>
      <c r="F25" s="153"/>
      <c r="G25" s="144">
        <v>15</v>
      </c>
      <c r="H25" s="119"/>
      <c r="I25" s="122"/>
      <c r="J25" s="124">
        <v>0</v>
      </c>
      <c r="K25" s="126"/>
    </row>
    <row r="26" spans="1:11" ht="35.1" customHeight="1" x14ac:dyDescent="0.15">
      <c r="A26" s="185"/>
      <c r="B26" s="156"/>
      <c r="C26" s="151" t="s">
        <v>142</v>
      </c>
      <c r="D26" s="152"/>
      <c r="E26" s="152"/>
      <c r="F26" s="153"/>
      <c r="G26" s="144">
        <v>100</v>
      </c>
      <c r="H26" s="119"/>
      <c r="I26" s="122"/>
      <c r="J26" s="124">
        <v>0</v>
      </c>
      <c r="K26" s="126"/>
    </row>
    <row r="27" spans="1:11" ht="35.1" customHeight="1" x14ac:dyDescent="0.15">
      <c r="A27" s="185"/>
      <c r="B27" s="156"/>
      <c r="C27" s="151" t="s">
        <v>134</v>
      </c>
      <c r="D27" s="152"/>
      <c r="E27" s="152"/>
      <c r="F27" s="153"/>
      <c r="G27" s="144">
        <v>10</v>
      </c>
      <c r="H27" s="120"/>
      <c r="I27" s="122"/>
      <c r="J27" s="124">
        <v>0</v>
      </c>
      <c r="K27" s="126"/>
    </row>
    <row r="28" spans="1:11" ht="35.1" customHeight="1" x14ac:dyDescent="0.15">
      <c r="A28" s="185"/>
      <c r="B28" s="151" t="s">
        <v>14</v>
      </c>
      <c r="C28" s="152"/>
      <c r="D28" s="152"/>
      <c r="E28" s="152"/>
      <c r="F28" s="153"/>
      <c r="G28" s="144">
        <v>80</v>
      </c>
      <c r="H28" s="118"/>
      <c r="I28" s="122"/>
      <c r="J28" s="123">
        <v>900</v>
      </c>
      <c r="K28" s="126"/>
    </row>
    <row r="29" spans="1:11" ht="35.1" customHeight="1" x14ac:dyDescent="0.15">
      <c r="A29" s="185"/>
      <c r="B29" s="155" t="s">
        <v>40</v>
      </c>
      <c r="C29" s="151" t="s">
        <v>18</v>
      </c>
      <c r="D29" s="152"/>
      <c r="E29" s="152"/>
      <c r="F29" s="153"/>
      <c r="G29" s="144">
        <v>400</v>
      </c>
      <c r="H29" s="118"/>
      <c r="I29" s="122"/>
      <c r="J29" s="123">
        <v>200</v>
      </c>
      <c r="K29" s="126"/>
    </row>
    <row r="30" spans="1:11" ht="35.1" customHeight="1" x14ac:dyDescent="0.15">
      <c r="A30" s="185"/>
      <c r="B30" s="157"/>
      <c r="C30" s="151" t="s">
        <v>15</v>
      </c>
      <c r="D30" s="152"/>
      <c r="E30" s="152"/>
      <c r="F30" s="153"/>
      <c r="G30" s="144">
        <v>1</v>
      </c>
      <c r="H30" s="118"/>
      <c r="I30" s="122"/>
      <c r="J30" s="123">
        <v>300</v>
      </c>
      <c r="K30" s="126"/>
    </row>
    <row r="31" spans="1:11" ht="35.1" customHeight="1" x14ac:dyDescent="0.15">
      <c r="A31" s="185"/>
      <c r="B31" s="151" t="s">
        <v>30</v>
      </c>
      <c r="C31" s="152"/>
      <c r="D31" s="152"/>
      <c r="E31" s="152"/>
      <c r="F31" s="153"/>
      <c r="G31" s="144">
        <v>450</v>
      </c>
      <c r="H31" s="118"/>
      <c r="I31" s="122"/>
      <c r="J31" s="123">
        <v>300</v>
      </c>
      <c r="K31" s="126"/>
    </row>
    <row r="32" spans="1:11" ht="35.1" customHeight="1" x14ac:dyDescent="0.15">
      <c r="A32" s="282"/>
      <c r="B32" s="155" t="s">
        <v>12</v>
      </c>
      <c r="C32" s="155"/>
      <c r="D32" s="155"/>
      <c r="E32" s="155"/>
      <c r="F32" s="155"/>
      <c r="G32" s="145">
        <v>200</v>
      </c>
      <c r="H32" s="121"/>
      <c r="I32" s="122"/>
      <c r="J32" s="125">
        <v>300</v>
      </c>
      <c r="K32" s="126"/>
    </row>
    <row r="33" spans="1:11" s="114" customFormat="1" ht="45" customHeight="1" x14ac:dyDescent="0.15">
      <c r="A33" s="256" t="s">
        <v>165</v>
      </c>
      <c r="B33" s="257"/>
      <c r="C33" s="257"/>
      <c r="D33" s="257"/>
      <c r="E33" s="257"/>
      <c r="F33" s="257"/>
      <c r="G33" s="258"/>
      <c r="H33" s="258"/>
      <c r="I33" s="258"/>
      <c r="J33" s="258"/>
      <c r="K33" s="259"/>
    </row>
    <row r="34" spans="1:11" s="114" customFormat="1" ht="39.950000000000003" customHeight="1" x14ac:dyDescent="0.15">
      <c r="A34" s="14"/>
      <c r="B34" s="14"/>
      <c r="C34" s="14"/>
      <c r="D34" s="14"/>
      <c r="E34" s="14"/>
      <c r="F34" s="14"/>
      <c r="G34" s="117"/>
      <c r="H34" s="117"/>
      <c r="I34" s="117"/>
      <c r="J34" s="117"/>
      <c r="K34" s="117"/>
    </row>
    <row r="35" spans="1:11" s="114" customFormat="1" ht="38.25" customHeight="1" x14ac:dyDescent="0.15">
      <c r="A35" s="255" t="s">
        <v>42</v>
      </c>
      <c r="B35" s="165"/>
      <c r="C35" s="165"/>
      <c r="D35" s="165"/>
      <c r="E35" s="165"/>
      <c r="F35" s="165"/>
      <c r="G35" s="165" t="s">
        <v>121</v>
      </c>
      <c r="H35" s="165"/>
      <c r="I35" s="165"/>
      <c r="J35" s="165"/>
      <c r="K35" s="166"/>
    </row>
    <row r="36" spans="1:11" s="114" customFormat="1" ht="38.25" customHeight="1" x14ac:dyDescent="0.15">
      <c r="A36" s="276" t="s">
        <v>104</v>
      </c>
      <c r="B36" s="277"/>
      <c r="C36" s="260" t="s">
        <v>106</v>
      </c>
      <c r="D36" s="260"/>
      <c r="E36" s="260"/>
      <c r="F36" s="260"/>
      <c r="G36" s="220"/>
      <c r="H36" s="221"/>
      <c r="I36" s="221"/>
      <c r="J36" s="221"/>
      <c r="K36" s="222"/>
    </row>
    <row r="37" spans="1:11" s="114" customFormat="1" ht="38.25" customHeight="1" x14ac:dyDescent="0.15">
      <c r="A37" s="276"/>
      <c r="B37" s="277"/>
      <c r="C37" s="260" t="s">
        <v>107</v>
      </c>
      <c r="D37" s="260"/>
      <c r="E37" s="260"/>
      <c r="F37" s="260"/>
      <c r="G37" s="220"/>
      <c r="H37" s="221"/>
      <c r="I37" s="221"/>
      <c r="J37" s="221"/>
      <c r="K37" s="222"/>
    </row>
    <row r="38" spans="1:11" s="114" customFormat="1" ht="45" customHeight="1" x14ac:dyDescent="0.15">
      <c r="A38" s="261" t="s">
        <v>166</v>
      </c>
      <c r="B38" s="262"/>
      <c r="C38" s="262"/>
      <c r="D38" s="262"/>
      <c r="E38" s="262"/>
      <c r="F38" s="262"/>
      <c r="G38" s="263"/>
      <c r="H38" s="264"/>
      <c r="I38" s="264"/>
      <c r="J38" s="264"/>
      <c r="K38" s="265"/>
    </row>
    <row r="39" spans="1:11" s="114" customFormat="1" ht="39.950000000000003" customHeight="1" x14ac:dyDescent="0.15">
      <c r="A39" s="14"/>
      <c r="B39" s="14"/>
      <c r="C39" s="14"/>
      <c r="D39" s="14"/>
      <c r="E39" s="14"/>
      <c r="F39" s="14"/>
      <c r="G39" s="266"/>
      <c r="H39" s="266"/>
      <c r="I39" s="266"/>
      <c r="J39" s="266"/>
      <c r="K39" s="266"/>
    </row>
    <row r="40" spans="1:11" s="114" customFormat="1" ht="38.25" customHeight="1" x14ac:dyDescent="0.15">
      <c r="A40" s="255" t="s">
        <v>42</v>
      </c>
      <c r="B40" s="165"/>
      <c r="C40" s="165"/>
      <c r="D40" s="165"/>
      <c r="E40" s="165"/>
      <c r="F40" s="165"/>
      <c r="G40" s="165" t="s">
        <v>121</v>
      </c>
      <c r="H40" s="165"/>
      <c r="I40" s="165"/>
      <c r="J40" s="165"/>
      <c r="K40" s="166"/>
    </row>
    <row r="41" spans="1:11" s="114" customFormat="1" ht="32.25" customHeight="1" x14ac:dyDescent="0.15">
      <c r="A41" s="278" t="s">
        <v>108</v>
      </c>
      <c r="B41" s="279"/>
      <c r="C41" s="151" t="s">
        <v>63</v>
      </c>
      <c r="D41" s="152"/>
      <c r="E41" s="152"/>
      <c r="F41" s="153"/>
      <c r="G41" s="267"/>
      <c r="H41" s="267"/>
      <c r="I41" s="267"/>
      <c r="J41" s="267"/>
      <c r="K41" s="268"/>
    </row>
    <row r="42" spans="1:11" s="114" customFormat="1" ht="32.25" customHeight="1" x14ac:dyDescent="0.15">
      <c r="A42" s="280"/>
      <c r="B42" s="281"/>
      <c r="C42" s="151" t="s">
        <v>4</v>
      </c>
      <c r="D42" s="152"/>
      <c r="E42" s="152"/>
      <c r="F42" s="153"/>
      <c r="G42" s="269"/>
      <c r="H42" s="267"/>
      <c r="I42" s="267"/>
      <c r="J42" s="267"/>
      <c r="K42" s="268"/>
    </row>
    <row r="43" spans="1:11" s="114" customFormat="1" ht="32.25" customHeight="1" x14ac:dyDescent="0.15">
      <c r="A43" s="280"/>
      <c r="B43" s="281"/>
      <c r="C43" s="158" t="s">
        <v>48</v>
      </c>
      <c r="D43" s="270"/>
      <c r="E43" s="270"/>
      <c r="F43" s="159"/>
      <c r="G43" s="271"/>
      <c r="H43" s="272"/>
      <c r="I43" s="272"/>
      <c r="J43" s="272"/>
      <c r="K43" s="273"/>
    </row>
    <row r="44" spans="1:11" s="114" customFormat="1" ht="45" customHeight="1" x14ac:dyDescent="0.15">
      <c r="A44" s="256" t="s">
        <v>167</v>
      </c>
      <c r="B44" s="257"/>
      <c r="C44" s="257"/>
      <c r="D44" s="257"/>
      <c r="E44" s="257"/>
      <c r="F44" s="257"/>
      <c r="G44" s="263"/>
      <c r="H44" s="264"/>
      <c r="I44" s="264"/>
      <c r="J44" s="264"/>
      <c r="K44" s="265"/>
    </row>
    <row r="45" spans="1:11" s="114" customFormat="1" ht="36" customHeight="1" x14ac:dyDescent="0.15">
      <c r="A45" s="115"/>
      <c r="B45" s="115"/>
      <c r="C45" s="115"/>
      <c r="D45" s="115"/>
      <c r="E45" s="115"/>
      <c r="F45" s="115"/>
      <c r="G45" s="18"/>
      <c r="H45" s="18"/>
      <c r="I45" s="18"/>
      <c r="J45" s="18"/>
      <c r="K45" s="18"/>
    </row>
    <row r="47" spans="1:11" ht="58.5" customHeight="1" x14ac:dyDescent="0.15">
      <c r="G47" s="139">
        <f>G33+G38+G44</f>
        <v>0</v>
      </c>
    </row>
  </sheetData>
  <mergeCells count="53">
    <mergeCell ref="C43:F43"/>
    <mergeCell ref="G43:K43"/>
    <mergeCell ref="A44:F44"/>
    <mergeCell ref="G44:K44"/>
    <mergeCell ref="A2:K3"/>
    <mergeCell ref="A5:A7"/>
    <mergeCell ref="B5:E7"/>
    <mergeCell ref="F5:F7"/>
    <mergeCell ref="B18:B19"/>
    <mergeCell ref="B20:B21"/>
    <mergeCell ref="B22:B24"/>
    <mergeCell ref="B25:B27"/>
    <mergeCell ref="B29:B30"/>
    <mergeCell ref="A36:B37"/>
    <mergeCell ref="A41:B43"/>
    <mergeCell ref="A18:A32"/>
    <mergeCell ref="A40:F40"/>
    <mergeCell ref="G40:K40"/>
    <mergeCell ref="C41:F41"/>
    <mergeCell ref="G41:K41"/>
    <mergeCell ref="C42:F42"/>
    <mergeCell ref="G42:K42"/>
    <mergeCell ref="C37:F37"/>
    <mergeCell ref="G37:K37"/>
    <mergeCell ref="A38:F38"/>
    <mergeCell ref="G38:K38"/>
    <mergeCell ref="G39:K39"/>
    <mergeCell ref="A33:F33"/>
    <mergeCell ref="G33:K33"/>
    <mergeCell ref="A35:F35"/>
    <mergeCell ref="G35:K35"/>
    <mergeCell ref="C36:F36"/>
    <mergeCell ref="G36:K36"/>
    <mergeCell ref="B28:F28"/>
    <mergeCell ref="C29:F29"/>
    <mergeCell ref="C30:F30"/>
    <mergeCell ref="B31:F31"/>
    <mergeCell ref="B32:F32"/>
    <mergeCell ref="C23:F23"/>
    <mergeCell ref="C24:F24"/>
    <mergeCell ref="C25:F25"/>
    <mergeCell ref="C26:F26"/>
    <mergeCell ref="C27:F27"/>
    <mergeCell ref="C18:F18"/>
    <mergeCell ref="C19:F19"/>
    <mergeCell ref="C20:F20"/>
    <mergeCell ref="C21:F21"/>
    <mergeCell ref="C22:F22"/>
    <mergeCell ref="G4:H4"/>
    <mergeCell ref="G5:H5"/>
    <mergeCell ref="G6:H6"/>
    <mergeCell ref="G7:H7"/>
    <mergeCell ref="A17:F17"/>
  </mergeCells>
  <phoneticPr fontId="6"/>
  <printOptions horizontalCentered="1"/>
  <pageMargins left="0.70866141732283472" right="0.70866141732283472" top="0.74803149606299213" bottom="0.74803149606299213" header="0.31496062992125984" footer="0.31496062992125984"/>
  <pageSetup paperSize="9" scale="41" orientation="portrait" r:id="rId1"/>
  <headerFooter>
    <oddHeader>&amp;R&amp;14様式第７号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表紙 ①（３年計）</vt:lpstr>
      <vt:lpstr>表紙②（１年計）</vt:lpstr>
      <vt:lpstr>(1)国保集団健診</vt:lpstr>
      <vt:lpstr>(2)集団健診</vt:lpstr>
      <vt:lpstr>(1)・(2)別紙_特定保健指導内訳表</vt:lpstr>
      <vt:lpstr>(4)女性特有のがん検診</vt:lpstr>
      <vt:lpstr>'(1)国保集団健診'!Print_Area</vt:lpstr>
      <vt:lpstr>'(2)集団健診'!Print_Area</vt:lpstr>
      <vt:lpstr>'(4)女性特有のがん検診'!Print_Area</vt:lpstr>
      <vt:lpstr>'表紙 ①（３年計）'!Print_Area</vt:lpstr>
      <vt:lpstr>'表紙②（１年計）'!Print_Area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　綾子</dc:creator>
  <cp:lastModifiedBy>名久井　麻衣子</cp:lastModifiedBy>
  <cp:lastPrinted>2025-10-01T04:10:51Z</cp:lastPrinted>
  <dcterms:created xsi:type="dcterms:W3CDTF">2023-09-05T02:09:10Z</dcterms:created>
  <dcterms:modified xsi:type="dcterms:W3CDTF">2025-10-01T04:11:46Z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2023-10-30T01:50:43Z</vt:filetime>
  </property>
</Properties>
</file>