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/>
  <mc:AlternateContent xmlns:mc="http://schemas.openxmlformats.org/markup-compatibility/2006">
    <mc:Choice Requires="x15">
      <x15ac:absPath xmlns:x15ac="http://schemas.microsoft.com/office/spreadsheetml/2010/11/ac" url="\\file01sv-24\05 健康部\長寿あんしん課\長寿支援担当\日常業務\16事故状況報告対応\★要領\R6-\"/>
    </mc:Choice>
  </mc:AlternateContent>
  <xr:revisionPtr revIDLastSave="0" documentId="13_ncr:1_{118A101E-37DC-43D8-99E7-C30C263278D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事故報告" sheetId="5" r:id="rId1"/>
    <sheet name="マスタ" sheetId="6" r:id="rId2"/>
    <sheet name="Sheet1" sheetId="1" r:id="rId3"/>
  </sheets>
  <definedNames>
    <definedName name="_xlnm.Print_Area" localSheetId="0">事故報告!$A$1:$P$51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2" i="1" l="1"/>
  <c r="T2" i="1"/>
  <c r="S2" i="1"/>
  <c r="R2" i="1"/>
  <c r="Q2" i="1"/>
  <c r="P2" i="1"/>
  <c r="O2" i="1"/>
  <c r="N2" i="1"/>
  <c r="M2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<sst xmlns="http://schemas.openxmlformats.org/spreadsheetml/2006/main" count="262" uniqueCount="228">
  <si>
    <t>発生時状況、事故内容の詳細</t>
    <rPh sb="0" eb="2">
      <t>ハッセイ</t>
    </rPh>
    <rPh sb="2" eb="3">
      <t>ジ</t>
    </rPh>
    <rPh sb="3" eb="5">
      <t>ジョウキョウ</t>
    </rPh>
    <rPh sb="6" eb="8">
      <t>ジコ</t>
    </rPh>
    <rPh sb="8" eb="10">
      <t>ナイヨウ</t>
    </rPh>
    <rPh sb="11" eb="13">
      <t>ショウサイ</t>
    </rPh>
    <phoneticPr fontId="1"/>
  </si>
  <si>
    <t>訪問介護</t>
    <rPh sb="0" eb="4">
      <t>ホウモン</t>
    </rPh>
    <phoneticPr fontId="1"/>
  </si>
  <si>
    <t>氏名・年齢・性別</t>
    <rPh sb="0" eb="2">
      <t>シメイ</t>
    </rPh>
    <rPh sb="3" eb="5">
      <t>ネンレイ</t>
    </rPh>
    <rPh sb="6" eb="8">
      <t>セイベツ</t>
    </rPh>
    <phoneticPr fontId="1"/>
  </si>
  <si>
    <t>氏名</t>
    <rPh sb="0" eb="2">
      <t>シメイ</t>
    </rPh>
    <phoneticPr fontId="1"/>
  </si>
  <si>
    <t>法人名</t>
    <rPh sb="0" eb="2">
      <t>ホウジン</t>
    </rPh>
    <rPh sb="2" eb="3">
      <t>メイ</t>
    </rPh>
    <phoneticPr fontId="1"/>
  </si>
  <si>
    <t>死亡に至った場合
死亡年月日</t>
    <rPh sb="0" eb="2">
      <t>シボウ</t>
    </rPh>
    <rPh sb="3" eb="4">
      <t>イタ</t>
    </rPh>
    <rPh sb="6" eb="8">
      <t>バアイ</t>
    </rPh>
    <rPh sb="9" eb="11">
      <t>シボウ</t>
    </rPh>
    <rPh sb="11" eb="14">
      <t>ネンガッピ</t>
    </rPh>
    <phoneticPr fontId="1"/>
  </si>
  <si>
    <t>転倒</t>
    <rPh sb="0" eb="2">
      <t>テントウ</t>
    </rPh>
    <phoneticPr fontId="1"/>
  </si>
  <si>
    <t>その他</t>
    <rPh sb="2" eb="3">
      <t>タ</t>
    </rPh>
    <phoneticPr fontId="1"/>
  </si>
  <si>
    <t>西暦</t>
    <rPh sb="0" eb="2">
      <t>セイレキ</t>
    </rPh>
    <phoneticPr fontId="1"/>
  </si>
  <si>
    <t>性別：</t>
    <rPh sb="0" eb="2">
      <t>セイベツ</t>
    </rPh>
    <phoneticPr fontId="1"/>
  </si>
  <si>
    <t>☐</t>
  </si>
  <si>
    <t>利用者の状況</t>
    <rPh sb="0" eb="3">
      <t>リヨウシャ</t>
    </rPh>
    <rPh sb="4" eb="6">
      <t>ジョウキョウ</t>
    </rPh>
    <phoneticPr fontId="1"/>
  </si>
  <si>
    <t>死亡</t>
    <rPh sb="0" eb="2">
      <t>シボウ</t>
    </rPh>
    <phoneticPr fontId="1"/>
  </si>
  <si>
    <t>施設内の医師
(配置医含む)が対応</t>
    <rPh sb="0" eb="2">
      <t>シセツ</t>
    </rPh>
    <rPh sb="2" eb="3">
      <t>ナイ</t>
    </rPh>
    <rPh sb="4" eb="6">
      <t>イシ</t>
    </rPh>
    <rPh sb="8" eb="10">
      <t>ハイチ</t>
    </rPh>
    <rPh sb="10" eb="11">
      <t>イ</t>
    </rPh>
    <rPh sb="11" eb="12">
      <t>フク</t>
    </rPh>
    <rPh sb="15" eb="17">
      <t>タイオウ</t>
    </rPh>
    <phoneticPr fontId="1"/>
  </si>
  <si>
    <t>年</t>
    <rPh sb="0" eb="1">
      <t>ネン</t>
    </rPh>
    <phoneticPr fontId="1"/>
  </si>
  <si>
    <t>その他（</t>
    <rPh sb="2" eb="3">
      <t>タ</t>
    </rPh>
    <phoneticPr fontId="1"/>
  </si>
  <si>
    <t>月</t>
    <rPh sb="0" eb="1">
      <t>ツキ</t>
    </rPh>
    <phoneticPr fontId="1"/>
  </si>
  <si>
    <t>訪問看護</t>
    <rPh sb="0" eb="4">
      <t>ホウモン</t>
    </rPh>
    <phoneticPr fontId="1"/>
  </si>
  <si>
    <t>日</t>
    <rPh sb="0" eb="1">
      <t>ニチ</t>
    </rPh>
    <phoneticPr fontId="1"/>
  </si>
  <si>
    <t>機能訓練室</t>
    <rPh sb="0" eb="2">
      <t>キノウ</t>
    </rPh>
    <rPh sb="2" eb="4">
      <t>クンレン</t>
    </rPh>
    <rPh sb="4" eb="5">
      <t>シツ</t>
    </rPh>
    <phoneticPr fontId="1"/>
  </si>
  <si>
    <t>最終報告</t>
    <rPh sb="0" eb="2">
      <t>サイシュウ</t>
    </rPh>
    <rPh sb="2" eb="4">
      <t>ホウコク</t>
    </rPh>
    <phoneticPr fontId="1"/>
  </si>
  <si>
    <t>食堂等共用部</t>
    <rPh sb="0" eb="2">
      <t>ショクドウ</t>
    </rPh>
    <rPh sb="2" eb="3">
      <t>トウ</t>
    </rPh>
    <rPh sb="3" eb="6">
      <t>キョウヨウブ</t>
    </rPh>
    <phoneticPr fontId="1"/>
  </si>
  <si>
    <t>時</t>
    <rPh sb="0" eb="1">
      <t>ジ</t>
    </rPh>
    <phoneticPr fontId="1"/>
  </si>
  <si>
    <t>）</t>
  </si>
  <si>
    <t>要介護2</t>
    <rPh sb="0" eb="1">
      <t>ヨウ</t>
    </rPh>
    <rPh sb="1" eb="3">
      <t>カイゴ</t>
    </rPh>
    <phoneticPr fontId="1"/>
  </si>
  <si>
    <t>2事業所の概要</t>
    <rPh sb="1" eb="4">
      <t>ジギョウショ</t>
    </rPh>
    <rPh sb="5" eb="7">
      <t>ガイヨウ</t>
    </rPh>
    <phoneticPr fontId="1"/>
  </si>
  <si>
    <t>事業所（施設）名</t>
    <rPh sb="0" eb="3">
      <t>ジギョウショ</t>
    </rPh>
    <rPh sb="4" eb="6">
      <t>シセツ</t>
    </rPh>
    <rPh sb="7" eb="8">
      <t>メイ</t>
    </rPh>
    <phoneticPr fontId="1"/>
  </si>
  <si>
    <t>発生時の対応</t>
    <rPh sb="0" eb="2">
      <t>ハッセイ</t>
    </rPh>
    <rPh sb="2" eb="3">
      <t>ジ</t>
    </rPh>
    <rPh sb="4" eb="6">
      <t>タイオウ</t>
    </rPh>
    <phoneticPr fontId="1"/>
  </si>
  <si>
    <t>居宅系</t>
    <rPh sb="0" eb="3">
      <t>キョタ</t>
    </rPh>
    <phoneticPr fontId="1"/>
  </si>
  <si>
    <t>事業所番号</t>
    <rPh sb="0" eb="2">
      <t>ジギョウ</t>
    </rPh>
    <rPh sb="2" eb="3">
      <t>ショ</t>
    </rPh>
    <rPh sb="3" eb="5">
      <t>バンゴウ</t>
    </rPh>
    <phoneticPr fontId="1"/>
  </si>
  <si>
    <t>所在地</t>
    <rPh sb="0" eb="3">
      <t>ショザイチ</t>
    </rPh>
    <phoneticPr fontId="1"/>
  </si>
  <si>
    <t>救急搬送</t>
    <rPh sb="0" eb="4">
      <t>キュウキュウハンソウ</t>
    </rPh>
    <phoneticPr fontId="1"/>
  </si>
  <si>
    <t>通所介護</t>
    <rPh sb="0" eb="4">
      <t>ツウショ</t>
    </rPh>
    <phoneticPr fontId="1"/>
  </si>
  <si>
    <t>受診先</t>
    <rPh sb="0" eb="2">
      <t>ジュシン</t>
    </rPh>
    <rPh sb="2" eb="3">
      <t>サキ</t>
    </rPh>
    <phoneticPr fontId="1"/>
  </si>
  <si>
    <t>3対象者</t>
    <rPh sb="1" eb="4">
      <t>タイショウシャ</t>
    </rPh>
    <phoneticPr fontId="1"/>
  </si>
  <si>
    <t>年齢</t>
    <rPh sb="0" eb="2">
      <t>ネンレイ</t>
    </rPh>
    <phoneticPr fontId="1"/>
  </si>
  <si>
    <t>誤薬、与薬もれ等</t>
    <rPh sb="0" eb="2">
      <t>ゴヤク</t>
    </rPh>
    <rPh sb="3" eb="5">
      <t>ヨヤク</t>
    </rPh>
    <rPh sb="7" eb="8">
      <t>トウ</t>
    </rPh>
    <phoneticPr fontId="1"/>
  </si>
  <si>
    <t>男性</t>
    <rPh sb="0" eb="2">
      <t>ダンセイ</t>
    </rPh>
    <phoneticPr fontId="1"/>
  </si>
  <si>
    <t>6事故発生後の状況</t>
    <rPh sb="1" eb="3">
      <t>ジコ</t>
    </rPh>
    <rPh sb="3" eb="5">
      <t>ハッセイ</t>
    </rPh>
    <rPh sb="5" eb="6">
      <t>ゴ</t>
    </rPh>
    <rPh sb="7" eb="9">
      <t>ジョウキョウ</t>
    </rPh>
    <phoneticPr fontId="1"/>
  </si>
  <si>
    <t>女性</t>
    <rPh sb="0" eb="2">
      <t>ジョセイ</t>
    </rPh>
    <phoneticPr fontId="1"/>
  </si>
  <si>
    <t>要介護5</t>
    <rPh sb="0" eb="1">
      <t>ヨウ</t>
    </rPh>
    <rPh sb="1" eb="3">
      <t>カイゴ</t>
    </rPh>
    <phoneticPr fontId="1"/>
  </si>
  <si>
    <t>住所</t>
    <rPh sb="0" eb="2">
      <t>ジュウショ</t>
    </rPh>
    <phoneticPr fontId="1"/>
  </si>
  <si>
    <t>配偶者</t>
    <rPh sb="0" eb="3">
      <t>ハイグウシャ</t>
    </rPh>
    <phoneticPr fontId="1"/>
  </si>
  <si>
    <t>要介護4</t>
    <rPh sb="0" eb="1">
      <t>ヨウ</t>
    </rPh>
    <rPh sb="1" eb="3">
      <t>カイゴ</t>
    </rPh>
    <phoneticPr fontId="1"/>
  </si>
  <si>
    <t>身体状況</t>
    <rPh sb="0" eb="2">
      <t>シンタイ</t>
    </rPh>
    <rPh sb="2" eb="4">
      <t>ジョウキョウ</t>
    </rPh>
    <phoneticPr fontId="1"/>
  </si>
  <si>
    <t>要介護度</t>
    <rPh sb="0" eb="3">
      <t>ヨウカイゴ</t>
    </rPh>
    <rPh sb="3" eb="4">
      <t>ド</t>
    </rPh>
    <phoneticPr fontId="1"/>
  </si>
  <si>
    <t>受診方法</t>
    <rPh sb="0" eb="2">
      <t>ジュシン</t>
    </rPh>
    <rPh sb="2" eb="4">
      <t>ホウホウ</t>
    </rPh>
    <phoneticPr fontId="1"/>
  </si>
  <si>
    <t>要支援1</t>
    <rPh sb="0" eb="3">
      <t>ヨウシエン</t>
    </rPh>
    <phoneticPr fontId="1"/>
  </si>
  <si>
    <t>その他
特記すべき事項</t>
    <rPh sb="2" eb="3">
      <t>タ</t>
    </rPh>
    <rPh sb="4" eb="6">
      <t>トッキ</t>
    </rPh>
    <rPh sb="9" eb="11">
      <t>ジコウ</t>
    </rPh>
    <phoneticPr fontId="1"/>
  </si>
  <si>
    <t>被保険者番号</t>
    <rPh sb="0" eb="4">
      <t>ひほけんしゃ</t>
    </rPh>
    <rPh sb="4" eb="6">
      <t>ばんごう</t>
    </rPh>
    <phoneticPr fontId="9" type="Hiragana"/>
  </si>
  <si>
    <t>要支援2</t>
    <rPh sb="0" eb="3">
      <t>ヨウシエン</t>
    </rPh>
    <phoneticPr fontId="1"/>
  </si>
  <si>
    <t>要介護1</t>
    <rPh sb="0" eb="1">
      <t>ヨウ</t>
    </rPh>
    <rPh sb="1" eb="3">
      <t>カイゴ</t>
    </rPh>
    <phoneticPr fontId="1"/>
  </si>
  <si>
    <t>要介護3</t>
    <rPh sb="0" eb="1">
      <t>ヨウ</t>
    </rPh>
    <rPh sb="1" eb="3">
      <t>カイゴ</t>
    </rPh>
    <phoneticPr fontId="1"/>
  </si>
  <si>
    <t>自立</t>
    <rPh sb="0" eb="2">
      <t>ジリツ</t>
    </rPh>
    <phoneticPr fontId="1"/>
  </si>
  <si>
    <t>4事故の概要</t>
    <rPh sb="1" eb="3">
      <t>ジコ</t>
    </rPh>
    <rPh sb="4" eb="6">
      <t>ガイヨウ</t>
    </rPh>
    <phoneticPr fontId="1"/>
  </si>
  <si>
    <t>発生日時</t>
    <rPh sb="0" eb="2">
      <t>ハッセイ</t>
    </rPh>
    <rPh sb="2" eb="4">
      <t>ニチジ</t>
    </rPh>
    <phoneticPr fontId="1"/>
  </si>
  <si>
    <t>医療機関名</t>
    <rPh sb="0" eb="5">
      <t>イリョウキカンメイ</t>
    </rPh>
    <phoneticPr fontId="1"/>
  </si>
  <si>
    <t>異食</t>
    <rPh sb="0" eb="1">
      <t>イ</t>
    </rPh>
    <rPh sb="1" eb="2">
      <t>ショク</t>
    </rPh>
    <phoneticPr fontId="1"/>
  </si>
  <si>
    <t>居室（多床室）</t>
    <rPh sb="0" eb="2">
      <t>キョシツ</t>
    </rPh>
    <rPh sb="3" eb="6">
      <t>タショウシツ</t>
    </rPh>
    <phoneticPr fontId="1"/>
  </si>
  <si>
    <t>発生場所</t>
    <rPh sb="0" eb="2">
      <t>ハッセイ</t>
    </rPh>
    <rPh sb="2" eb="4">
      <t>バショ</t>
    </rPh>
    <phoneticPr fontId="1"/>
  </si>
  <si>
    <t>トイレ</t>
  </si>
  <si>
    <t>分頃（24時間表記）</t>
    <rPh sb="0" eb="1">
      <t>フン</t>
    </rPh>
    <rPh sb="1" eb="2">
      <t>コロ</t>
    </rPh>
    <rPh sb="5" eb="7">
      <t>ジカン</t>
    </rPh>
    <rPh sb="7" eb="9">
      <t>ヒョウキ</t>
    </rPh>
    <phoneticPr fontId="1"/>
  </si>
  <si>
    <t>居室（個室）</t>
    <rPh sb="0" eb="2">
      <t>キョシツ</t>
    </rPh>
    <rPh sb="3" eb="5">
      <t>コシツ</t>
    </rPh>
    <phoneticPr fontId="1"/>
  </si>
  <si>
    <t>廊下</t>
    <rPh sb="0" eb="2">
      <t>ロウカ</t>
    </rPh>
    <phoneticPr fontId="1"/>
  </si>
  <si>
    <t>自治体名（</t>
    <rPh sb="0" eb="3">
      <t>ジチタイ</t>
    </rPh>
    <rPh sb="3" eb="4">
      <t>メイ</t>
    </rPh>
    <phoneticPr fontId="1"/>
  </si>
  <si>
    <t>転落</t>
    <rPh sb="0" eb="2">
      <t>テンラク</t>
    </rPh>
    <phoneticPr fontId="1"/>
  </si>
  <si>
    <t>浴室・脱衣室</t>
    <rPh sb="0" eb="2">
      <t>ヨクシツ</t>
    </rPh>
    <rPh sb="3" eb="5">
      <t>ダツイ</t>
    </rPh>
    <rPh sb="5" eb="6">
      <t>シツ</t>
    </rPh>
    <phoneticPr fontId="1"/>
  </si>
  <si>
    <t>施設敷地内の建物外</t>
    <rPh sb="0" eb="2">
      <t>シセツ</t>
    </rPh>
    <rPh sb="2" eb="4">
      <t>シキチ</t>
    </rPh>
    <rPh sb="4" eb="5">
      <t>ナイ</t>
    </rPh>
    <rPh sb="6" eb="8">
      <t>タテモノ</t>
    </rPh>
    <rPh sb="8" eb="9">
      <t>ガイ</t>
    </rPh>
    <phoneticPr fontId="1"/>
  </si>
  <si>
    <t>5事故発生時の対応</t>
    <rPh sb="1" eb="3">
      <t>ジコ</t>
    </rPh>
    <rPh sb="3" eb="5">
      <t>ハッセイ</t>
    </rPh>
    <rPh sb="5" eb="6">
      <t>ジ</t>
    </rPh>
    <rPh sb="7" eb="9">
      <t>タイオウ</t>
    </rPh>
    <phoneticPr fontId="1"/>
  </si>
  <si>
    <t>入院</t>
    <rPh sb="0" eb="2">
      <t>ニュウイン</t>
    </rPh>
    <phoneticPr fontId="1"/>
  </si>
  <si>
    <t>他の自治体</t>
    <rPh sb="0" eb="1">
      <t>タ</t>
    </rPh>
    <rPh sb="2" eb="5">
      <t>ジチタイ</t>
    </rPh>
    <phoneticPr fontId="1"/>
  </si>
  <si>
    <t>家族等への報告</t>
    <rPh sb="0" eb="2">
      <t>カゾク</t>
    </rPh>
    <rPh sb="2" eb="3">
      <t>トウ</t>
    </rPh>
    <rPh sb="5" eb="7">
      <t>ホウコク</t>
    </rPh>
    <phoneticPr fontId="1"/>
  </si>
  <si>
    <t>警察</t>
    <rPh sb="0" eb="2">
      <t>ケイサツ</t>
    </rPh>
    <phoneticPr fontId="1"/>
  </si>
  <si>
    <t>対応</t>
    <rPh sb="0" eb="2">
      <t>たいおう</t>
    </rPh>
    <phoneticPr fontId="9" type="Hiragana"/>
  </si>
  <si>
    <t>警察署名（</t>
    <rPh sb="0" eb="2">
      <t>ケイサツ</t>
    </rPh>
    <rPh sb="2" eb="3">
      <t>ショ</t>
    </rPh>
    <rPh sb="3" eb="4">
      <t>メイ</t>
    </rPh>
    <phoneticPr fontId="1"/>
  </si>
  <si>
    <t>名称（</t>
    <rPh sb="0" eb="2">
      <t>メイショウ</t>
    </rPh>
    <phoneticPr fontId="1"/>
  </si>
  <si>
    <t>（できるだけ具体的に記載すること）</t>
  </si>
  <si>
    <t>第1報</t>
    <rPh sb="0" eb="1">
      <t>ダイ</t>
    </rPh>
    <rPh sb="2" eb="3">
      <t>ホウ</t>
    </rPh>
    <phoneticPr fontId="1"/>
  </si>
  <si>
    <t>報</t>
    <rPh sb="0" eb="1">
      <t>ホウ</t>
    </rPh>
    <phoneticPr fontId="1"/>
  </si>
  <si>
    <t>死亡日</t>
    <rPh sb="0" eb="3">
      <t>しぼうび</t>
    </rPh>
    <phoneticPr fontId="9" type="Hiragana"/>
  </si>
  <si>
    <t>施設系</t>
    <rPh sb="0" eb="3">
      <t>シセツ</t>
    </rPh>
    <phoneticPr fontId="1"/>
  </si>
  <si>
    <t>不明</t>
    <rPh sb="0" eb="2">
      <t>フメイ</t>
    </rPh>
    <phoneticPr fontId="1"/>
  </si>
  <si>
    <t xml:space="preserve"> 第</t>
    <rPh sb="1" eb="2">
      <t>ダイ</t>
    </rPh>
    <phoneticPr fontId="1"/>
  </si>
  <si>
    <t>事故状況の程度</t>
    <rPh sb="0" eb="2">
      <t>ジコ</t>
    </rPh>
    <rPh sb="2" eb="4">
      <t>ジョウキョウ</t>
    </rPh>
    <rPh sb="5" eb="7">
      <t>テイド</t>
    </rPh>
    <phoneticPr fontId="1"/>
  </si>
  <si>
    <t>子、子の配偶者</t>
    <rPh sb="0" eb="1">
      <t>コ</t>
    </rPh>
    <rPh sb="2" eb="3">
      <t>コ</t>
    </rPh>
    <rPh sb="4" eb="7">
      <t>ハイグウシャ</t>
    </rPh>
    <phoneticPr fontId="1"/>
  </si>
  <si>
    <t>診断内容</t>
    <rPh sb="0" eb="2">
      <t>シンダン</t>
    </rPh>
    <rPh sb="2" eb="4">
      <t>ナイヨウ</t>
    </rPh>
    <phoneticPr fontId="1"/>
  </si>
  <si>
    <t>Ⅰ</t>
  </si>
  <si>
    <t>Ⅱa</t>
  </si>
  <si>
    <t>Ⅱb</t>
  </si>
  <si>
    <t>Ⅲa</t>
  </si>
  <si>
    <t>Ⅲb</t>
  </si>
  <si>
    <t>Ⅳ</t>
  </si>
  <si>
    <t>M</t>
  </si>
  <si>
    <t>医療処置関連（チューブ抜去等）</t>
    <rPh sb="0" eb="2">
      <t>イリョウ</t>
    </rPh>
    <rPh sb="2" eb="4">
      <t>ショチ</t>
    </rPh>
    <rPh sb="4" eb="6">
      <t>カンレン</t>
    </rPh>
    <rPh sb="11" eb="13">
      <t>バッキョ</t>
    </rPh>
    <rPh sb="13" eb="14">
      <t>トウ</t>
    </rPh>
    <phoneticPr fontId="1"/>
  </si>
  <si>
    <t>診断名</t>
    <rPh sb="0" eb="2">
      <t>シンダン</t>
    </rPh>
    <rPh sb="2" eb="3">
      <t>メイ</t>
    </rPh>
    <phoneticPr fontId="1"/>
  </si>
  <si>
    <t>敷地外</t>
    <rPh sb="0" eb="2">
      <t>シキチ</t>
    </rPh>
    <rPh sb="2" eb="3">
      <t>ガイ</t>
    </rPh>
    <phoneticPr fontId="1"/>
  </si>
  <si>
    <t>検査、処置等の概要</t>
    <rPh sb="0" eb="2">
      <t>ケンサ</t>
    </rPh>
    <rPh sb="3" eb="5">
      <t>ショチ</t>
    </rPh>
    <rPh sb="5" eb="6">
      <t>トウ</t>
    </rPh>
    <rPh sb="7" eb="9">
      <t>ガイヨウ</t>
    </rPh>
    <phoneticPr fontId="1"/>
  </si>
  <si>
    <t>介護老人保健施設</t>
  </si>
  <si>
    <t>介護療養型医療施設</t>
  </si>
  <si>
    <t>介護医療院</t>
  </si>
  <si>
    <t>地域密着型介護老人福祉施設入所者生活介護</t>
  </si>
  <si>
    <t>介護老人福祉施設</t>
  </si>
  <si>
    <t>誤嚥・窒息</t>
    <rPh sb="0" eb="2">
      <t>ゴエン</t>
    </rPh>
    <rPh sb="3" eb="5">
      <t>チッソク</t>
    </rPh>
    <phoneticPr fontId="1"/>
  </si>
  <si>
    <t>サービス提供開始日</t>
    <rPh sb="4" eb="6">
      <t>テイキョウ</t>
    </rPh>
    <rPh sb="6" eb="8">
      <t>カイシ</t>
    </rPh>
    <rPh sb="8" eb="9">
      <t>ビ</t>
    </rPh>
    <phoneticPr fontId="1"/>
  </si>
  <si>
    <t>認知症高齢者
日常生活自立度</t>
    <rPh sb="0" eb="3">
      <t>ニンチショウ</t>
    </rPh>
    <rPh sb="3" eb="6">
      <t>コウレイシャ</t>
    </rPh>
    <rPh sb="7" eb="9">
      <t>ニチジョウ</t>
    </rPh>
    <rPh sb="9" eb="11">
      <t>セイカツ</t>
    </rPh>
    <rPh sb="11" eb="14">
      <t>ジリツド</t>
    </rPh>
    <phoneticPr fontId="1"/>
  </si>
  <si>
    <t>報告した家族等の
続柄</t>
    <rPh sb="0" eb="2">
      <t>ホウコク</t>
    </rPh>
    <rPh sb="4" eb="6">
      <t>カゾク</t>
    </rPh>
    <rPh sb="6" eb="7">
      <t>トウ</t>
    </rPh>
    <rPh sb="9" eb="11">
      <t>ゾクガラ</t>
    </rPh>
    <phoneticPr fontId="1"/>
  </si>
  <si>
    <t>報告年月日</t>
    <rPh sb="0" eb="2">
      <t>ホウコク</t>
    </rPh>
    <rPh sb="2" eb="5">
      <t>ネンガッピ</t>
    </rPh>
    <phoneticPr fontId="1"/>
  </si>
  <si>
    <t>7 事故の原因分析
（本人要因、職員要因、環境要因の分析）</t>
    <rPh sb="2" eb="4">
      <t>ジコ</t>
    </rPh>
    <rPh sb="5" eb="7">
      <t>ゲンイン</t>
    </rPh>
    <rPh sb="7" eb="9">
      <t>ブンセキ</t>
    </rPh>
    <rPh sb="11" eb="13">
      <t>ホンニン</t>
    </rPh>
    <rPh sb="13" eb="15">
      <t>ヨウイン</t>
    </rPh>
    <rPh sb="16" eb="18">
      <t>ショクイン</t>
    </rPh>
    <rPh sb="18" eb="20">
      <t>ヨウイン</t>
    </rPh>
    <rPh sb="21" eb="23">
      <t>カンキョウ</t>
    </rPh>
    <rPh sb="23" eb="25">
      <t>ヨウイン</t>
    </rPh>
    <rPh sb="26" eb="28">
      <t>ブンセキ</t>
    </rPh>
    <phoneticPr fontId="1"/>
  </si>
  <si>
    <t>8 再発防止策
（手順変更、環境変更、その他の対応、
再発防止策の評価時期および結果等）</t>
  </si>
  <si>
    <t>9 その他
特記すべき事項</t>
  </si>
  <si>
    <t>サービス種別</t>
    <rPh sb="4" eb="6">
      <t>シュベツ</t>
    </rPh>
    <phoneticPr fontId="1"/>
  </si>
  <si>
    <t>その他（　　　　　　　　　　　　　　）</t>
    <rPh sb="2" eb="3">
      <t>タ</t>
    </rPh>
    <phoneticPr fontId="1"/>
  </si>
  <si>
    <t>切傷・擦過傷</t>
    <rPh sb="0" eb="2">
      <t>キリキズ</t>
    </rPh>
    <rPh sb="3" eb="6">
      <t>サッカショウ</t>
    </rPh>
    <phoneticPr fontId="1"/>
  </si>
  <si>
    <t>連絡先（電話番号）</t>
    <rPh sb="0" eb="3">
      <t>レンラクサキ</t>
    </rPh>
    <rPh sb="4" eb="6">
      <t>デンワ</t>
    </rPh>
    <rPh sb="6" eb="8">
      <t>バンゴウ</t>
    </rPh>
    <phoneticPr fontId="1"/>
  </si>
  <si>
    <t>■</t>
  </si>
  <si>
    <t>事業所所在地と同じ</t>
    <rPh sb="0" eb="3">
      <t>ジギョウショ</t>
    </rPh>
    <rPh sb="3" eb="6">
      <t>ショザイチ</t>
    </rPh>
    <rPh sb="7" eb="8">
      <t>オナ</t>
    </rPh>
    <phoneticPr fontId="1"/>
  </si>
  <si>
    <t>1事故
状況</t>
    <rPh sb="1" eb="3">
      <t>ジコ</t>
    </rPh>
    <rPh sb="4" eb="6">
      <t>ジョウキョウ</t>
    </rPh>
    <phoneticPr fontId="1"/>
  </si>
  <si>
    <t>本人、家族、関係先等
への追加対応予定</t>
    <rPh sb="0" eb="2">
      <t>ホンニン</t>
    </rPh>
    <phoneticPr fontId="1"/>
  </si>
  <si>
    <t>打撲・捻挫・脱臼</t>
  </si>
  <si>
    <t>夜間対応型訪問介護</t>
    <rPh sb="0" eb="5">
      <t>ヤカンタイ</t>
    </rPh>
    <rPh sb="5" eb="9">
      <t>ホウモン</t>
    </rPh>
    <phoneticPr fontId="1"/>
  </si>
  <si>
    <t>受診
(外来･往診)</t>
    <rPh sb="0" eb="2">
      <t>ジュシン</t>
    </rPh>
    <rPh sb="4" eb="6">
      <t>ガイライ</t>
    </rPh>
    <rPh sb="7" eb="9">
      <t>オウシン</t>
    </rPh>
    <phoneticPr fontId="1"/>
  </si>
  <si>
    <t>※第１報は、少なくとも1から6までについては可能な限り記載し、事故発生後速やかに、遅くとも５日以内を目安に提出すること</t>
    <rPh sb="1" eb="2">
      <t>ダイ</t>
    </rPh>
    <rPh sb="3" eb="4">
      <t>ポウ</t>
    </rPh>
    <rPh sb="6" eb="7">
      <t>スク</t>
    </rPh>
    <rPh sb="22" eb="24">
      <t>カノウ</t>
    </rPh>
    <rPh sb="25" eb="26">
      <t>カギ</t>
    </rPh>
    <rPh sb="27" eb="29">
      <t>キサイ</t>
    </rPh>
    <rPh sb="31" eb="33">
      <t>ジコ</t>
    </rPh>
    <rPh sb="33" eb="35">
      <t>ハッセイ</t>
    </rPh>
    <rPh sb="35" eb="36">
      <t>ゴ</t>
    </rPh>
    <rPh sb="36" eb="37">
      <t>スミ</t>
    </rPh>
    <rPh sb="41" eb="42">
      <t>オソ</t>
    </rPh>
    <rPh sb="46" eb="49">
      <t>カイナイ</t>
    </rPh>
    <rPh sb="50" eb="52">
      <t>メヤス</t>
    </rPh>
    <rPh sb="53" eb="55">
      <t>テイシュツ</t>
    </rPh>
    <phoneticPr fontId="1"/>
  </si>
  <si>
    <t>骨折(部位：　　　　　　　　　　　　　　　　　)</t>
    <rPh sb="0" eb="2">
      <t>コッセツ</t>
    </rPh>
    <rPh sb="3" eb="5">
      <t>ブイ</t>
    </rPh>
    <phoneticPr fontId="1"/>
  </si>
  <si>
    <t>発生時刻</t>
    <rPh sb="0" eb="4">
      <t>はっせい</t>
    </rPh>
    <phoneticPr fontId="9" type="Hiragana"/>
  </si>
  <si>
    <t>※選択肢については該当する項目をチェックし、該当する項目が複数ある場合は全て選択すること</t>
    <rPh sb="1" eb="4">
      <t>センタクシ</t>
    </rPh>
    <rPh sb="9" eb="11">
      <t>ガイトウ</t>
    </rPh>
    <rPh sb="13" eb="15">
      <t>コウモク</t>
    </rPh>
    <rPh sb="22" eb="24">
      <t>ガイトウ</t>
    </rPh>
    <rPh sb="26" eb="28">
      <t>コウモク</t>
    </rPh>
    <rPh sb="29" eb="31">
      <t>フクスウ</t>
    </rPh>
    <rPh sb="33" eb="35">
      <t>バアイ</t>
    </rPh>
    <rPh sb="36" eb="37">
      <t>スベ</t>
    </rPh>
    <rPh sb="38" eb="40">
      <t>センタク</t>
    </rPh>
    <phoneticPr fontId="1"/>
  </si>
  <si>
    <t>事故の種別</t>
    <rPh sb="0" eb="2">
      <t>ジコ</t>
    </rPh>
    <rPh sb="3" eb="5">
      <t>シュベツ</t>
    </rPh>
    <phoneticPr fontId="1"/>
  </si>
  <si>
    <t>連絡した関係機関
(連絡した場合のみ)</t>
    <rPh sb="0" eb="2">
      <t>レンラク</t>
    </rPh>
    <rPh sb="4" eb="6">
      <t>カンケイ</t>
    </rPh>
    <rPh sb="6" eb="8">
      <t>キカン</t>
    </rPh>
    <rPh sb="10" eb="12">
      <t>レンラク</t>
    </rPh>
    <rPh sb="14" eb="16">
      <t>バアイ</t>
    </rPh>
    <phoneticPr fontId="1"/>
  </si>
  <si>
    <t>受診(外来･往診)、自施設で応急処置</t>
    <rPh sb="0" eb="2">
      <t>ジュシン</t>
    </rPh>
    <rPh sb="3" eb="5">
      <t>ガイライ</t>
    </rPh>
    <rPh sb="6" eb="8">
      <t>オウシン</t>
    </rPh>
    <phoneticPr fontId="1"/>
  </si>
  <si>
    <t>報告日</t>
    <rPh sb="0" eb="3">
      <t>ほうこ</t>
    </rPh>
    <phoneticPr fontId="9" type="Hiragana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</si>
  <si>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1"/>
  </si>
  <si>
    <t>小規模多機能型居宅介護</t>
    <rPh sb="0" eb="3">
      <t>ショウキボ</t>
    </rPh>
    <rPh sb="3" eb="7">
      <t>タキノウガタ</t>
    </rPh>
    <rPh sb="7" eb="9">
      <t>キョタク</t>
    </rPh>
    <rPh sb="9" eb="11">
      <t>カイゴ</t>
    </rPh>
    <phoneticPr fontId="1"/>
  </si>
  <si>
    <t>認知症対応型共同生活介護</t>
    <rPh sb="0" eb="3">
      <t>ニンチショウ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phoneticPr fontId="1"/>
  </si>
  <si>
    <t>地域密着型特定施設入所者生活介護</t>
    <rPh sb="5" eb="7">
      <t>トクテイ</t>
    </rPh>
    <phoneticPr fontId="1"/>
  </si>
  <si>
    <t>看護小規模多機能型居宅介護</t>
    <rPh sb="0" eb="2">
      <t>カンゴ</t>
    </rPh>
    <rPh sb="2" eb="5">
      <t>ショウキボ</t>
    </rPh>
    <rPh sb="5" eb="8">
      <t>タキノウ</t>
    </rPh>
    <rPh sb="8" eb="9">
      <t>ガタ</t>
    </rPh>
    <rPh sb="9" eb="11">
      <t>キョタク</t>
    </rPh>
    <rPh sb="11" eb="13">
      <t>カイゴ</t>
    </rPh>
    <phoneticPr fontId="1"/>
  </si>
  <si>
    <t>養護老人ホーム</t>
    <rPh sb="0" eb="2">
      <t>ヨウゴ</t>
    </rPh>
    <rPh sb="2" eb="4">
      <t>ロウジン</t>
    </rPh>
    <phoneticPr fontId="1"/>
  </si>
  <si>
    <t>軽費老人ホーム</t>
    <rPh sb="0" eb="2">
      <t>ケイヒ</t>
    </rPh>
    <rPh sb="2" eb="4">
      <t>ロウジン</t>
    </rPh>
    <phoneticPr fontId="1"/>
  </si>
  <si>
    <t>有料老人ホーム</t>
    <rPh sb="0" eb="2">
      <t>ユウリョウ</t>
    </rPh>
    <rPh sb="2" eb="4">
      <t>ロウジン</t>
    </rPh>
    <phoneticPr fontId="1"/>
  </si>
  <si>
    <t>サービス付き高齢者向け住宅</t>
    <rPh sb="4" eb="5">
      <t>ツ</t>
    </rPh>
    <rPh sb="6" eb="9">
      <t>コウレイシャ</t>
    </rPh>
    <rPh sb="9" eb="10">
      <t>ム</t>
    </rPh>
    <rPh sb="11" eb="13">
      <t>ジュウタク</t>
    </rPh>
    <phoneticPr fontId="1"/>
  </si>
  <si>
    <t>対象者</t>
    <rPh sb="0" eb="3">
      <t>たいしょうしゃ</t>
    </rPh>
    <phoneticPr fontId="9" type="Hiragana"/>
  </si>
  <si>
    <t>性別</t>
    <rPh sb="0" eb="2">
      <t>せいべつ</t>
    </rPh>
    <phoneticPr fontId="9" type="Hiragana"/>
  </si>
  <si>
    <t>介護度</t>
    <rPh sb="0" eb="3">
      <t>かいご</t>
    </rPh>
    <phoneticPr fontId="9" type="Hiragana"/>
  </si>
  <si>
    <t>事業所</t>
    <rPh sb="0" eb="3">
      <t>じぎょうしょ</t>
    </rPh>
    <phoneticPr fontId="9" type="Hiragana"/>
  </si>
  <si>
    <t>サービス種類</t>
    <rPh sb="4" eb="6">
      <t>しゅるい</t>
    </rPh>
    <phoneticPr fontId="9" type="Hiragana"/>
  </si>
  <si>
    <t>事故の種類</t>
    <rPh sb="0" eb="2">
      <t>じこ</t>
    </rPh>
    <rPh sb="3" eb="5">
      <t>し</t>
    </rPh>
    <phoneticPr fontId="9" type="Hiragana"/>
  </si>
  <si>
    <t>事故の原因</t>
    <rPh sb="0" eb="2">
      <t>じこ</t>
    </rPh>
    <rPh sb="3" eb="5">
      <t>げ</t>
    </rPh>
    <phoneticPr fontId="9" type="Hiragana"/>
  </si>
  <si>
    <t>被保険者番号</t>
    <rPh sb="0" eb="4">
      <t>ヒホケンシャ</t>
    </rPh>
    <rPh sb="4" eb="6">
      <t>バンゴウ</t>
    </rPh>
    <phoneticPr fontId="1"/>
  </si>
  <si>
    <t>居宅介護支援</t>
    <rPh sb="0" eb="6">
      <t>キョタクカイ</t>
    </rPh>
    <phoneticPr fontId="1"/>
  </si>
  <si>
    <t>介護予防支援</t>
    <rPh sb="0" eb="6">
      <t>カイゴヨボウシエン</t>
    </rPh>
    <phoneticPr fontId="1"/>
  </si>
  <si>
    <t>訪問入浴介護</t>
    <rPh sb="0" eb="6">
      <t>ホウモンニュ</t>
    </rPh>
    <phoneticPr fontId="1"/>
  </si>
  <si>
    <t>訪問リハビリテーション</t>
    <rPh sb="0" eb="11">
      <t>ホウモンリハビリテー</t>
    </rPh>
    <phoneticPr fontId="1"/>
  </si>
  <si>
    <t>通所リハビリテーション</t>
    <rPh sb="0" eb="2">
      <t>ツウショ</t>
    </rPh>
    <phoneticPr fontId="1"/>
  </si>
  <si>
    <t>短期入所生活介護</t>
    <rPh sb="0" eb="2">
      <t>タンキ</t>
    </rPh>
    <rPh sb="2" eb="8">
      <t>ニュウショセ</t>
    </rPh>
    <phoneticPr fontId="1"/>
  </si>
  <si>
    <t>短期入所療養介護</t>
    <rPh sb="0" eb="4">
      <t>タンキニ</t>
    </rPh>
    <rPh sb="4" eb="8">
      <t>リョウヨ</t>
    </rPh>
    <phoneticPr fontId="1"/>
  </si>
  <si>
    <t>定期巡回・随時対応型訪問介護看護</t>
    <rPh sb="0" eb="4">
      <t>テイキジ</t>
    </rPh>
    <rPh sb="5" eb="16">
      <t>ズイジタイオウガタホウモンカイゴカンゴ</t>
    </rPh>
    <phoneticPr fontId="1"/>
  </si>
  <si>
    <t>認知症対応型通所介護</t>
    <rPh sb="0" eb="6">
      <t>ニンチショウ</t>
    </rPh>
    <rPh sb="6" eb="8">
      <t>ツウショ</t>
    </rPh>
    <rPh sb="8" eb="10">
      <t>カイゴ</t>
    </rPh>
    <phoneticPr fontId="1"/>
  </si>
  <si>
    <t>年齢</t>
    <rPh sb="0" eb="2">
      <t>ねんれい</t>
    </rPh>
    <phoneticPr fontId="9" type="Hiragana"/>
  </si>
  <si>
    <t>提出日</t>
    <rPh sb="0" eb="3">
      <t>テイシ</t>
    </rPh>
    <phoneticPr fontId="1"/>
  </si>
  <si>
    <t>事故発生日</t>
    <rPh sb="0" eb="2">
      <t>じこ</t>
    </rPh>
    <rPh sb="2" eb="5">
      <t>はっせ</t>
    </rPh>
    <phoneticPr fontId="9" type="Hiragana"/>
  </si>
  <si>
    <t>ＮＰＯぽけっとステーション</t>
  </si>
  <si>
    <t>SOMPOケア　和光　居宅介護支援</t>
  </si>
  <si>
    <t>SOMPOケア　和光　定期巡回</t>
    <phoneticPr fontId="10"/>
  </si>
  <si>
    <t>SOMPOケア　和光　訪問介護</t>
  </si>
  <si>
    <t>愛の家グループホーム和光中央</t>
  </si>
  <si>
    <t>愛和　和光営業所</t>
    <phoneticPr fontId="10"/>
  </si>
  <si>
    <t>アミカの郷和光</t>
  </si>
  <si>
    <t>エスケアステーション和光　ショートステイ</t>
  </si>
  <si>
    <t>エスケアステーション和光　デイサービス</t>
  </si>
  <si>
    <t>オブリ訪問介護事業所</t>
  </si>
  <si>
    <t>カインドケア和光</t>
  </si>
  <si>
    <t>カナエル介護　暮らしの支援室</t>
  </si>
  <si>
    <t>菅野病院　訪問看護ステーションおれんじ</t>
  </si>
  <si>
    <t>北第二地域包括支援センター</t>
    <rPh sb="0" eb="1">
      <t>きた</t>
    </rPh>
    <rPh sb="1" eb="3">
      <t>だいに</t>
    </rPh>
    <rPh sb="3" eb="9">
      <t>ちいきほうかつしえん</t>
    </rPh>
    <phoneticPr fontId="9" type="Hiragana"/>
  </si>
  <si>
    <t>北地域包括支援センター</t>
    <rPh sb="0" eb="1">
      <t>きた</t>
    </rPh>
    <rPh sb="1" eb="7">
      <t>ちいきほうかつしえん</t>
    </rPh>
    <phoneticPr fontId="9" type="Hiragana"/>
  </si>
  <si>
    <t>グループホーム　わこうの丘</t>
  </si>
  <si>
    <t>グループホーム広沢</t>
  </si>
  <si>
    <t>ケアネット　さくら</t>
  </si>
  <si>
    <t>ケアハウス桜の里</t>
    <phoneticPr fontId="10"/>
  </si>
  <si>
    <t>けあビジョン和光</t>
  </si>
  <si>
    <t>ケアプラン　くすの木</t>
  </si>
  <si>
    <t>ケアプランくるみ</t>
  </si>
  <si>
    <t>ケアリッツ和光</t>
  </si>
  <si>
    <t>社会福祉法人　翠生会　和光ホーム</t>
  </si>
  <si>
    <t>循和会　居宅介護支援事業所　和光</t>
  </si>
  <si>
    <t>小規模多機能型居宅介護広沢</t>
  </si>
  <si>
    <t>小規模多機能型居宅介護事業所　わこうの丘</t>
  </si>
  <si>
    <t>ショートステイ　ケアサポートわこう</t>
  </si>
  <si>
    <t>スターライフケア和光</t>
  </si>
  <si>
    <t>中央地域包括支援センター</t>
    <rPh sb="0" eb="2">
      <t>ちゅうおう</t>
    </rPh>
    <rPh sb="2" eb="8">
      <t>ちいきほうかつしえん</t>
    </rPh>
    <phoneticPr fontId="9" type="Hiragana"/>
  </si>
  <si>
    <t>中央第二地域包括支援センター</t>
    <rPh sb="0" eb="4">
      <t>ちゅうお</t>
    </rPh>
    <rPh sb="4" eb="10">
      <t>ちいきほうかつしえん</t>
    </rPh>
    <phoneticPr fontId="9" type="Hiragana"/>
  </si>
  <si>
    <t>デイサービスセンター　ケアサポートわこう</t>
  </si>
  <si>
    <t>特定施設　リーシェガーデン和光</t>
  </si>
  <si>
    <t>特別養護老人ホーム　和光苑</t>
  </si>
  <si>
    <t>ナーシングホーム和光訪問リハビリテーション</t>
  </si>
  <si>
    <t>ナラティブケア和光</t>
  </si>
  <si>
    <t>新倉高齢者福祉センター</t>
  </si>
  <si>
    <t>ニチイケアセンター 和光</t>
  </si>
  <si>
    <t>ニチイケアセンター和光みなみ</t>
  </si>
  <si>
    <t>ののかヘルパーステーション</t>
  </si>
  <si>
    <t>光ケアサポート</t>
    <phoneticPr fontId="10"/>
  </si>
  <si>
    <t>ひゅうまんケア和（なごみ）</t>
  </si>
  <si>
    <t>訪問看護ステーション　わこうの丘</t>
  </si>
  <si>
    <t>ホーム下新倉</t>
  </si>
  <si>
    <t>マザース和光</t>
  </si>
  <si>
    <t>まはろ和光南</t>
  </si>
  <si>
    <t>ミアヘルサ デイサービス和光</t>
  </si>
  <si>
    <t>ミアヘルサ 定期巡回サービス和光</t>
  </si>
  <si>
    <t>ミアヘルサ 訪問看護ステーション和光</t>
  </si>
  <si>
    <t>ミアヘルサケアプラン和光</t>
    <rPh sb="10" eb="12">
      <t>ワコウ</t>
    </rPh>
    <phoneticPr fontId="10"/>
  </si>
  <si>
    <t>ミアヘルサホームヘルプ和光</t>
  </si>
  <si>
    <t>南地域包括支援センター</t>
    <rPh sb="0" eb="1">
      <t>みなみ</t>
    </rPh>
    <rPh sb="1" eb="7">
      <t>ちいきほうかつしえん</t>
    </rPh>
    <phoneticPr fontId="9" type="Hiragana"/>
  </si>
  <si>
    <t>ゆめあい和光高齢者福祉センター</t>
  </si>
  <si>
    <t>リーシェガーデン和光　ケアプランセンター</t>
  </si>
  <si>
    <t>リーシェガーデン和光　デイサービスセンター</t>
  </si>
  <si>
    <t>リーシェガーデン和光　訪問介護ステーション</t>
  </si>
  <si>
    <t>リーシェガーデン和光　訪問看護ステーション</t>
  </si>
  <si>
    <t>リーシェガーデン和光　本町ケアセンター</t>
  </si>
  <si>
    <t>リーシェガーデン和光ケアセンター
定期巡回・随時対応型訪問介護看護サービス</t>
  </si>
  <si>
    <t>老人保健施設　ナーシングホーム和光</t>
  </si>
  <si>
    <t>わこう翔裕館</t>
  </si>
  <si>
    <t>和光市共生型福祉施設ひかりのさと</t>
  </si>
  <si>
    <t>和光福祉会　居宅介護支援センター</t>
    <phoneticPr fontId="10"/>
  </si>
  <si>
    <t>和光福祉会　訪問看護ステーション</t>
  </si>
  <si>
    <t>和光福祉会　ホームヘルパーステーション</t>
  </si>
  <si>
    <t>和光ゆりの花　訪問看護ステーション</t>
  </si>
  <si>
    <r>
      <t>（できるだけ具体的に記載すること）　　 　　　</t>
    </r>
    <r>
      <rPr>
        <sz val="11"/>
        <rFont val="游ゴシック"/>
        <family val="3"/>
        <charset val="128"/>
      </rPr>
      <t>本人要因　　　　　　　職員要因　　　　　　環境要因</t>
    </r>
    <rPh sb="23" eb="25">
      <t>ホンニン</t>
    </rPh>
    <rPh sb="25" eb="27">
      <t>ヨウイン</t>
    </rPh>
    <rPh sb="34" eb="36">
      <t>ショクイン</t>
    </rPh>
    <rPh sb="36" eb="38">
      <t>ヨウイン</t>
    </rPh>
    <rPh sb="44" eb="48">
      <t>カンキョ</t>
    </rPh>
    <phoneticPr fontId="1"/>
  </si>
  <si>
    <t>　事故報告書　（事業者→和光市）</t>
    <rPh sb="1" eb="3">
      <t>ジコ</t>
    </rPh>
    <rPh sb="3" eb="6">
      <t>ホウコクショ</t>
    </rPh>
    <rPh sb="8" eb="10">
      <t>ジギョウ</t>
    </rPh>
    <rPh sb="10" eb="11">
      <t>シャ</t>
    </rPh>
    <rPh sb="12" eb="14">
      <t>ワコウ</t>
    </rPh>
    <rPh sb="14" eb="15">
      <t>シ</t>
    </rPh>
    <phoneticPr fontId="1"/>
  </si>
  <si>
    <t>訪問介護きいろ</t>
    <rPh sb="0" eb="4">
      <t>ホウモンカイゴ</t>
    </rPh>
    <phoneticPr fontId="10"/>
  </si>
  <si>
    <t>訪問看護ステーション　あおい</t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</si>
</sst>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游ゴシック"/>
      <family val="3"/>
      <scheme val="minor"/>
    </font>
    <font>
      <sz val="6"/>
      <name val="游ゴシック"/>
      <family val="3"/>
      <scheme val="minor"/>
    </font>
    <font>
      <sz val="10"/>
      <color theme="1"/>
      <name val="游ゴシック"/>
      <family val="3"/>
      <scheme val="minor"/>
    </font>
    <font>
      <sz val="11"/>
      <name val="游ゴシック"/>
      <family val="3"/>
      <scheme val="minor"/>
    </font>
    <font>
      <b/>
      <sz val="18"/>
      <color theme="1"/>
      <name val="游ゴシック"/>
      <family val="3"/>
      <scheme val="minor"/>
    </font>
    <font>
      <sz val="11"/>
      <color theme="1"/>
      <name val="Segoe UI Symbol"/>
      <family val="2"/>
    </font>
    <font>
      <sz val="11"/>
      <color rgb="FFFF0000"/>
      <name val="游ゴシック"/>
      <family val="3"/>
      <scheme val="minor"/>
    </font>
    <font>
      <sz val="12"/>
      <color theme="1"/>
      <name val="游ゴシック"/>
      <family val="3"/>
      <scheme val="minor"/>
    </font>
    <font>
      <sz val="10"/>
      <color theme="1"/>
      <name val="Segoe UI Symbol"/>
      <family val="2"/>
    </font>
    <font>
      <sz val="6"/>
      <name val="BIZ UDゴシック"/>
      <family val="3"/>
    </font>
    <font>
      <sz val="6"/>
      <name val="游ゴシック"/>
      <family val="3"/>
      <charset val="128"/>
      <scheme val="minor"/>
    </font>
    <font>
      <sz val="10"/>
      <name val="游ゴシック"/>
      <family val="3"/>
      <scheme val="minor"/>
    </font>
    <font>
      <sz val="11"/>
      <name val="游ゴシック"/>
      <family val="3"/>
      <charset val="128"/>
    </font>
    <font>
      <sz val="1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43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0" fillId="2" borderId="0" xfId="0" applyFill="1">
      <alignment vertical="center"/>
    </xf>
    <xf numFmtId="0" fontId="4" fillId="2" borderId="0" xfId="0" applyFont="1" applyFill="1">
      <alignment vertical="center"/>
    </xf>
    <xf numFmtId="0" fontId="5" fillId="2" borderId="8" xfId="0" applyFont="1" applyFill="1" applyBorder="1" applyAlignment="1">
      <alignment horizontal="right" vertical="center"/>
    </xf>
    <xf numFmtId="0" fontId="0" fillId="3" borderId="1" xfId="0" applyFill="1" applyBorder="1">
      <alignment vertical="center"/>
    </xf>
    <xf numFmtId="0" fontId="0" fillId="3" borderId="1" xfId="0" applyFill="1" applyBorder="1" applyAlignment="1">
      <alignment vertical="center" wrapText="1"/>
    </xf>
    <xf numFmtId="0" fontId="6" fillId="2" borderId="0" xfId="0" applyFont="1" applyFill="1">
      <alignment vertical="center"/>
    </xf>
    <xf numFmtId="0" fontId="0" fillId="2" borderId="11" xfId="0" applyFill="1" applyBorder="1">
      <alignment vertical="center"/>
    </xf>
    <xf numFmtId="0" fontId="0" fillId="2" borderId="8" xfId="0" applyFill="1" applyBorder="1" applyAlignment="1">
      <alignment horizontal="right" vertical="center"/>
    </xf>
    <xf numFmtId="0" fontId="0" fillId="3" borderId="1" xfId="0" applyFill="1" applyBorder="1" applyAlignment="1">
      <alignment horizontal="center" vertical="center"/>
    </xf>
    <xf numFmtId="0" fontId="0" fillId="2" borderId="5" xfId="0" applyFill="1" applyBorder="1" applyAlignment="1">
      <alignment horizontal="right" vertical="center"/>
    </xf>
    <xf numFmtId="0" fontId="0" fillId="2" borderId="6" xfId="0" applyFill="1" applyBorder="1" applyAlignment="1">
      <alignment horizontal="right" vertical="center"/>
    </xf>
    <xf numFmtId="0" fontId="0" fillId="2" borderId="7" xfId="0" applyFill="1" applyBorder="1" applyAlignment="1">
      <alignment horizontal="right" vertical="center"/>
    </xf>
    <xf numFmtId="0" fontId="0" fillId="2" borderId="10" xfId="0" applyFill="1" applyBorder="1" applyAlignment="1">
      <alignment horizontal="right" vertical="center"/>
    </xf>
    <xf numFmtId="0" fontId="0" fillId="2" borderId="0" xfId="0" applyFill="1" applyAlignment="1">
      <alignment horizontal="right" vertical="center"/>
    </xf>
    <xf numFmtId="0" fontId="0" fillId="2" borderId="7" xfId="0" applyFill="1" applyBorder="1">
      <alignment vertical="center"/>
    </xf>
    <xf numFmtId="0" fontId="5" fillId="2" borderId="11" xfId="0" applyFont="1" applyFill="1" applyBorder="1" applyAlignment="1">
      <alignment horizontal="right" vertical="center"/>
    </xf>
    <xf numFmtId="0" fontId="0" fillId="2" borderId="4" xfId="0" applyFill="1" applyBorder="1">
      <alignment vertical="center"/>
    </xf>
    <xf numFmtId="0" fontId="0" fillId="2" borderId="11" xfId="0" applyFill="1" applyBorder="1" applyAlignment="1">
      <alignment horizontal="left" vertical="center"/>
    </xf>
    <xf numFmtId="0" fontId="0" fillId="2" borderId="1" xfId="0" applyFill="1" applyBorder="1">
      <alignment vertical="center"/>
    </xf>
    <xf numFmtId="0" fontId="0" fillId="2" borderId="9" xfId="0" applyFill="1" applyBorder="1" applyAlignment="1">
      <alignment horizontal="left" vertical="center"/>
    </xf>
    <xf numFmtId="0" fontId="0" fillId="2" borderId="0" xfId="0" applyFill="1" applyAlignment="1">
      <alignment horizontal="left" vertical="center"/>
    </xf>
    <xf numFmtId="0" fontId="0" fillId="2" borderId="10" xfId="0" applyFill="1" applyBorder="1" applyAlignment="1">
      <alignment horizontal="left" vertical="center"/>
    </xf>
    <xf numFmtId="0" fontId="0" fillId="2" borderId="10" xfId="0" applyFill="1" applyBorder="1">
      <alignment vertical="center"/>
    </xf>
    <xf numFmtId="0" fontId="0" fillId="3" borderId="4" xfId="0" applyFill="1" applyBorder="1" applyAlignment="1">
      <alignment horizontal="center" vertical="center"/>
    </xf>
    <xf numFmtId="0" fontId="0" fillId="2" borderId="9" xfId="0" applyFill="1" applyBorder="1">
      <alignment vertical="center"/>
    </xf>
    <xf numFmtId="0" fontId="0" fillId="2" borderId="0" xfId="0" applyFill="1" applyAlignment="1">
      <alignment horizontal="center" vertical="center"/>
    </xf>
    <xf numFmtId="0" fontId="0" fillId="2" borderId="14" xfId="0" applyFill="1" applyBorder="1" applyAlignment="1">
      <alignment horizontal="left" vertical="center"/>
    </xf>
    <xf numFmtId="0" fontId="0" fillId="2" borderId="11" xfId="0" applyFill="1" applyBorder="1" applyAlignment="1">
      <alignment horizontal="right" vertical="center"/>
    </xf>
    <xf numFmtId="0" fontId="0" fillId="2" borderId="5" xfId="0" applyFill="1" applyBorder="1" applyAlignment="1">
      <alignment horizontal="center"/>
    </xf>
    <xf numFmtId="0" fontId="0" fillId="2" borderId="7" xfId="0" applyFill="1" applyBorder="1" applyAlignment="1">
      <alignment horizontal="center" vertical="top"/>
    </xf>
    <xf numFmtId="0" fontId="0" fillId="2" borderId="9" xfId="0" applyFill="1" applyBorder="1" applyAlignment="1">
      <alignment horizontal="right" vertical="center"/>
    </xf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 vertical="top"/>
    </xf>
    <xf numFmtId="0" fontId="7" fillId="2" borderId="9" xfId="0" applyFont="1" applyFill="1" applyBorder="1" applyAlignment="1">
      <alignment horizontal="right" vertical="center"/>
    </xf>
    <xf numFmtId="0" fontId="2" fillId="2" borderId="10" xfId="0" applyFont="1" applyFill="1" applyBorder="1">
      <alignment vertical="center"/>
    </xf>
    <xf numFmtId="0" fontId="3" fillId="2" borderId="10" xfId="0" applyFont="1" applyFill="1" applyBorder="1" applyAlignment="1">
      <alignment horizontal="left" vertical="center"/>
    </xf>
    <xf numFmtId="0" fontId="0" fillId="2" borderId="14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0" xfId="0" applyFill="1" applyBorder="1" applyAlignment="1">
      <alignment horizontal="left" vertical="center" wrapText="1"/>
    </xf>
    <xf numFmtId="0" fontId="2" fillId="2" borderId="9" xfId="0" applyFont="1" applyFill="1" applyBorder="1" applyAlignment="1">
      <alignment horizontal="left" vertical="center"/>
    </xf>
    <xf numFmtId="0" fontId="0" fillId="2" borderId="14" xfId="0" applyFill="1" applyBorder="1">
      <alignment vertical="center"/>
    </xf>
    <xf numFmtId="0" fontId="2" fillId="2" borderId="9" xfId="0" applyFont="1" applyFill="1" applyBorder="1">
      <alignment vertical="center"/>
    </xf>
    <xf numFmtId="0" fontId="3" fillId="2" borderId="10" xfId="0" applyFont="1" applyFill="1" applyBorder="1">
      <alignment vertical="center"/>
    </xf>
    <xf numFmtId="0" fontId="2" fillId="3" borderId="1" xfId="0" applyFont="1" applyFill="1" applyBorder="1">
      <alignment vertical="center"/>
    </xf>
    <xf numFmtId="0" fontId="3" fillId="2" borderId="11" xfId="0" applyFont="1" applyFill="1" applyBorder="1">
      <alignment vertical="center"/>
    </xf>
    <xf numFmtId="0" fontId="0" fillId="2" borderId="9" xfId="0" applyFill="1" applyBorder="1" applyAlignment="1">
      <alignment horizontal="center" vertical="center"/>
    </xf>
    <xf numFmtId="0" fontId="0" fillId="2" borderId="9" xfId="0" applyFill="1" applyBorder="1" applyAlignment="1"/>
    <xf numFmtId="0" fontId="0" fillId="2" borderId="10" xfId="0" applyFill="1" applyBorder="1" applyAlignment="1"/>
    <xf numFmtId="0" fontId="2" fillId="2" borderId="9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right" vertical="center"/>
    </xf>
    <xf numFmtId="0" fontId="0" fillId="2" borderId="12" xfId="0" applyFill="1" applyBorder="1">
      <alignment vertical="center"/>
    </xf>
    <xf numFmtId="0" fontId="0" fillId="2" borderId="13" xfId="0" applyFill="1" applyBorder="1">
      <alignment vertical="center"/>
    </xf>
    <xf numFmtId="0" fontId="0" fillId="2" borderId="12" xfId="0" applyFill="1" applyBorder="1" applyAlignment="1"/>
    <xf numFmtId="0" fontId="0" fillId="2" borderId="13" xfId="0" applyFill="1" applyBorder="1" applyAlignment="1"/>
    <xf numFmtId="0" fontId="0" fillId="2" borderId="12" xfId="0" applyFill="1" applyBorder="1" applyAlignment="1">
      <alignment horizontal="center" vertical="center"/>
    </xf>
    <xf numFmtId="0" fontId="0" fillId="2" borderId="19" xfId="0" applyFill="1" applyBorder="1">
      <alignment vertical="center"/>
    </xf>
    <xf numFmtId="0" fontId="0" fillId="2" borderId="13" xfId="0" applyFill="1" applyBorder="1" applyAlignment="1">
      <alignment horizontal="center" vertical="center"/>
    </xf>
    <xf numFmtId="0" fontId="0" fillId="2" borderId="13" xfId="0" applyFill="1" applyBorder="1" applyAlignment="1">
      <alignment horizontal="right" vertical="center"/>
    </xf>
    <xf numFmtId="0" fontId="0" fillId="2" borderId="19" xfId="0" applyFill="1" applyBorder="1" applyAlignment="1">
      <alignment horizontal="right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>
      <alignment vertical="center"/>
    </xf>
    <xf numFmtId="0" fontId="8" fillId="2" borderId="0" xfId="0" applyFont="1" applyFill="1" applyAlignment="1">
      <alignment horizontal="center" vertical="center"/>
    </xf>
    <xf numFmtId="0" fontId="2" fillId="2" borderId="6" xfId="0" applyFont="1" applyFill="1" applyBorder="1">
      <alignment vertical="center"/>
    </xf>
    <xf numFmtId="49" fontId="0" fillId="0" borderId="0" xfId="0" applyNumberFormat="1">
      <alignment vertical="center"/>
    </xf>
    <xf numFmtId="0" fontId="3" fillId="3" borderId="1" xfId="0" applyFont="1" applyFill="1" applyBorder="1">
      <alignment vertical="center"/>
    </xf>
    <xf numFmtId="0" fontId="11" fillId="3" borderId="1" xfId="0" applyFont="1" applyFill="1" applyBorder="1" applyAlignment="1">
      <alignment horizontal="center" vertical="center"/>
    </xf>
    <xf numFmtId="0" fontId="0" fillId="2" borderId="10" xfId="0" applyFill="1" applyBorder="1" applyAlignment="1">
      <alignment horizontal="left" vertical="center"/>
    </xf>
    <xf numFmtId="0" fontId="0" fillId="2" borderId="8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8" xfId="0" applyFill="1" applyBorder="1" applyAlignment="1">
      <alignment horizontal="left" vertical="center"/>
    </xf>
    <xf numFmtId="0" fontId="0" fillId="2" borderId="11" xfId="0" applyFill="1" applyBorder="1" applyAlignment="1">
      <alignment horizontal="left" vertical="center"/>
    </xf>
    <xf numFmtId="0" fontId="0" fillId="2" borderId="14" xfId="0" applyFill="1" applyBorder="1" applyAlignment="1">
      <alignment horizontal="left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 wrapText="1"/>
    </xf>
    <xf numFmtId="0" fontId="0" fillId="3" borderId="14" xfId="0" applyFill="1" applyBorder="1" applyAlignment="1">
      <alignment horizontal="center" vertical="center" wrapText="1"/>
    </xf>
    <xf numFmtId="0" fontId="0" fillId="4" borderId="8" xfId="0" applyFill="1" applyBorder="1" applyAlignment="1">
      <alignment horizontal="center" vertical="center"/>
    </xf>
    <xf numFmtId="0" fontId="0" fillId="4" borderId="11" xfId="0" applyFill="1" applyBorder="1" applyAlignment="1">
      <alignment horizontal="center" vertical="center"/>
    </xf>
    <xf numFmtId="0" fontId="0" fillId="4" borderId="14" xfId="0" applyFill="1" applyBorder="1" applyAlignment="1">
      <alignment horizontal="center" vertical="center"/>
    </xf>
    <xf numFmtId="0" fontId="0" fillId="2" borderId="8" xfId="0" applyFill="1" applyBorder="1" applyAlignment="1">
      <alignment horizontal="left" vertical="center" wrapText="1"/>
    </xf>
    <xf numFmtId="0" fontId="0" fillId="2" borderId="11" xfId="0" applyFill="1" applyBorder="1" applyAlignment="1">
      <alignment horizontal="left" vertical="center" wrapText="1"/>
    </xf>
    <xf numFmtId="0" fontId="0" fillId="2" borderId="14" xfId="0" applyFill="1" applyBorder="1" applyAlignment="1">
      <alignment horizontal="left" vertical="center" wrapText="1"/>
    </xf>
    <xf numFmtId="0" fontId="0" fillId="3" borderId="5" xfId="0" applyFill="1" applyBorder="1" applyAlignment="1">
      <alignment horizontal="left" vertical="center" wrapText="1"/>
    </xf>
    <xf numFmtId="0" fontId="0" fillId="3" borderId="9" xfId="0" applyFill="1" applyBorder="1" applyAlignment="1">
      <alignment horizontal="left" vertical="center" wrapText="1"/>
    </xf>
    <xf numFmtId="0" fontId="0" fillId="3" borderId="12" xfId="0" applyFill="1" applyBorder="1" applyAlignment="1">
      <alignment horizontal="left" vertical="center" wrapText="1"/>
    </xf>
    <xf numFmtId="0" fontId="0" fillId="3" borderId="7" xfId="0" applyFill="1" applyBorder="1" applyAlignment="1">
      <alignment horizontal="left" vertical="center" wrapText="1"/>
    </xf>
    <xf numFmtId="0" fontId="0" fillId="3" borderId="10" xfId="0" applyFill="1" applyBorder="1" applyAlignment="1">
      <alignment horizontal="left" vertical="center" wrapText="1"/>
    </xf>
    <xf numFmtId="0" fontId="0" fillId="3" borderId="13" xfId="0" applyFill="1" applyBorder="1" applyAlignment="1">
      <alignment horizontal="left" vertical="center" wrapText="1"/>
    </xf>
    <xf numFmtId="0" fontId="0" fillId="2" borderId="7" xfId="0" applyFill="1" applyBorder="1" applyAlignment="1">
      <alignment horizontal="left" vertical="center"/>
    </xf>
    <xf numFmtId="0" fontId="0" fillId="2" borderId="13" xfId="0" applyFill="1" applyBorder="1" applyAlignment="1">
      <alignment horizontal="left" vertical="center"/>
    </xf>
    <xf numFmtId="0" fontId="0" fillId="3" borderId="8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left" vertical="center" wrapText="1"/>
    </xf>
    <xf numFmtId="0" fontId="0" fillId="3" borderId="1" xfId="0" applyFill="1" applyBorder="1" applyAlignment="1">
      <alignment horizontal="center" vertical="center" textRotation="255" wrapText="1"/>
    </xf>
    <xf numFmtId="0" fontId="0" fillId="3" borderId="2" xfId="0" applyFill="1" applyBorder="1" applyAlignment="1">
      <alignment horizontal="left" vertical="center"/>
    </xf>
    <xf numFmtId="0" fontId="0" fillId="3" borderId="4" xfId="0" applyFill="1" applyBorder="1" applyAlignment="1">
      <alignment horizontal="left" vertical="center"/>
    </xf>
    <xf numFmtId="0" fontId="2" fillId="4" borderId="5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horizontal="center" vertical="center" wrapText="1"/>
    </xf>
    <xf numFmtId="0" fontId="0" fillId="3" borderId="3" xfId="0" applyFill="1" applyBorder="1" applyAlignment="1">
      <alignment horizontal="left" vertical="center"/>
    </xf>
    <xf numFmtId="0" fontId="0" fillId="3" borderId="5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9" xfId="0" applyFill="1" applyBorder="1" applyAlignment="1">
      <alignment horizontal="center" vertical="center" wrapText="1"/>
    </xf>
    <xf numFmtId="0" fontId="0" fillId="3" borderId="12" xfId="0" applyFill="1" applyBorder="1" applyAlignment="1">
      <alignment horizontal="center" vertical="center" wrapText="1"/>
    </xf>
    <xf numFmtId="0" fontId="0" fillId="3" borderId="10" xfId="0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0" fillId="3" borderId="15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/>
    </xf>
    <xf numFmtId="0" fontId="0" fillId="3" borderId="18" xfId="0" applyFill="1" applyBorder="1" applyAlignment="1">
      <alignment horizontal="center" vertical="center"/>
    </xf>
    <xf numFmtId="0" fontId="3" fillId="2" borderId="9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0" fillId="3" borderId="2" xfId="0" applyFill="1" applyBorder="1" applyAlignment="1">
      <alignment horizontal="center" vertical="center" textRotation="255" wrapText="1"/>
    </xf>
    <xf numFmtId="0" fontId="0" fillId="3" borderId="3" xfId="0" applyFill="1" applyBorder="1" applyAlignment="1">
      <alignment horizontal="center" vertical="center" textRotation="255" wrapText="1"/>
    </xf>
    <xf numFmtId="0" fontId="0" fillId="3" borderId="4" xfId="0" applyFill="1" applyBorder="1" applyAlignment="1">
      <alignment horizontal="center" vertical="center" textRotation="255" wrapText="1"/>
    </xf>
    <xf numFmtId="0" fontId="0" fillId="3" borderId="8" xfId="0" applyFill="1" applyBorder="1" applyAlignment="1">
      <alignment horizontal="left" vertical="center" wrapText="1"/>
    </xf>
    <xf numFmtId="0" fontId="0" fillId="3" borderId="11" xfId="0" applyFill="1" applyBorder="1" applyAlignment="1">
      <alignment horizontal="left" vertical="center" wrapText="1"/>
    </xf>
    <xf numFmtId="0" fontId="0" fillId="3" borderId="14" xfId="0" applyFill="1" applyBorder="1" applyAlignment="1">
      <alignment horizontal="left" vertical="center" wrapText="1"/>
    </xf>
    <xf numFmtId="0" fontId="0" fillId="3" borderId="2" xfId="0" applyFill="1" applyBorder="1" applyAlignment="1">
      <alignment horizontal="left" vertical="center" wrapText="1"/>
    </xf>
    <xf numFmtId="0" fontId="0" fillId="3" borderId="3" xfId="0" applyFill="1" applyBorder="1" applyAlignment="1">
      <alignment horizontal="left" vertical="center" wrapText="1"/>
    </xf>
    <xf numFmtId="0" fontId="0" fillId="3" borderId="4" xfId="0" applyFill="1" applyBorder="1" applyAlignment="1">
      <alignment horizontal="left" vertical="center" wrapText="1"/>
    </xf>
    <xf numFmtId="0" fontId="0" fillId="3" borderId="5" xfId="0" applyFill="1" applyBorder="1" applyAlignment="1">
      <alignment horizontal="center" vertical="center" textRotation="255" wrapText="1"/>
    </xf>
    <xf numFmtId="0" fontId="0" fillId="3" borderId="6" xfId="0" applyFill="1" applyBorder="1" applyAlignment="1">
      <alignment horizontal="center" vertical="center" textRotation="255" wrapText="1"/>
    </xf>
    <xf numFmtId="0" fontId="0" fillId="3" borderId="7" xfId="0" applyFill="1" applyBorder="1" applyAlignment="1">
      <alignment horizontal="center" vertical="center" textRotation="255" wrapText="1"/>
    </xf>
    <xf numFmtId="0" fontId="0" fillId="3" borderId="11" xfId="0" applyFill="1" applyBorder="1" applyAlignment="1">
      <alignment horizontal="center" vertical="center" wrapText="1"/>
    </xf>
    <xf numFmtId="0" fontId="0" fillId="3" borderId="17" xfId="0" applyFill="1" applyBorder="1" applyAlignment="1">
      <alignment horizontal="center" vertical="center"/>
    </xf>
    <xf numFmtId="0" fontId="3" fillId="2" borderId="8" xfId="0" applyFont="1" applyFill="1" applyBorder="1" applyAlignment="1">
      <alignment horizontal="left" vertical="center" wrapText="1"/>
    </xf>
    <xf numFmtId="0" fontId="13" fillId="2" borderId="11" xfId="0" applyFont="1" applyFill="1" applyBorder="1" applyAlignment="1">
      <alignment horizontal="left" vertical="center" wrapText="1"/>
    </xf>
    <xf numFmtId="0" fontId="13" fillId="2" borderId="14" xfId="0" applyFont="1" applyFill="1" applyBorder="1" applyAlignment="1">
      <alignment horizontal="left" vertical="center" wrapText="1"/>
    </xf>
    <xf numFmtId="0" fontId="0" fillId="0" borderId="0" xfId="0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trlProps/ctrlProp1.xml><?xml version="1.0" encoding="utf-8"?>
<formControlPr xmlns="http://schemas.microsoft.com/office/spreadsheetml/2009/9/main" objectType="CheckBox" fmlaLink="$Y$19" lockText="1" noThreeD="1"/>
</file>

<file path=xl/ctrlProps/ctrlProp10.xml><?xml version="1.0" encoding="utf-8"?>
<formControlPr xmlns="http://schemas.microsoft.com/office/spreadsheetml/2009/9/main" objectType="CheckBox" fmlaLink="$W$44" lockText="1" noThreeD="1"/>
</file>

<file path=xl/ctrlProps/ctrlProp11.xml><?xml version="1.0" encoding="utf-8"?>
<formControlPr xmlns="http://schemas.microsoft.com/office/spreadsheetml/2009/9/main" objectType="CheckBox" fmlaLink="$Y$15" lockText="1" noThreeD="1"/>
</file>

<file path=xl/ctrlProps/ctrlProp12.xml><?xml version="1.0" encoding="utf-8"?>
<formControlPr xmlns="http://schemas.microsoft.com/office/spreadsheetml/2009/9/main" objectType="CheckBox" fmlaLink="$Z$15" lockText="1" noThreeD="1"/>
</file>

<file path=xl/ctrlProps/ctrlProp13.xml><?xml version="1.0" encoding="utf-8"?>
<formControlPr xmlns="http://schemas.microsoft.com/office/spreadsheetml/2009/9/main" objectType="CheckBox" fmlaLink="$Y$18" lockText="1" noThreeD="1"/>
</file>

<file path=xl/ctrlProps/ctrlProp14.xml><?xml version="1.0" encoding="utf-8"?>
<formControlPr xmlns="http://schemas.microsoft.com/office/spreadsheetml/2009/9/main" objectType="CheckBox" fmlaLink="$Z$18" lockText="1" noThreeD="1"/>
</file>

<file path=xl/ctrlProps/ctrlProp15.xml><?xml version="1.0" encoding="utf-8"?>
<formControlPr xmlns="http://schemas.microsoft.com/office/spreadsheetml/2009/9/main" objectType="CheckBox" fmlaLink="$AA$18" lockText="1" noThreeD="1"/>
</file>

<file path=xl/ctrlProps/ctrlProp16.xml><?xml version="1.0" encoding="utf-8"?>
<formControlPr xmlns="http://schemas.microsoft.com/office/spreadsheetml/2009/9/main" objectType="CheckBox" fmlaLink="$AB$18" lockText="1" noThreeD="1"/>
</file>

<file path=xl/ctrlProps/ctrlProp17.xml><?xml version="1.0" encoding="utf-8"?>
<formControlPr xmlns="http://schemas.microsoft.com/office/spreadsheetml/2009/9/main" objectType="CheckBox" fmlaLink="$AC$18" lockText="1" noThreeD="1"/>
</file>

<file path=xl/ctrlProps/ctrlProp18.xml><?xml version="1.0" encoding="utf-8"?>
<formControlPr xmlns="http://schemas.microsoft.com/office/spreadsheetml/2009/9/main" objectType="CheckBox" fmlaLink="$AD$18" lockText="1" noThreeD="1"/>
</file>

<file path=xl/ctrlProps/ctrlProp19.xml><?xml version="1.0" encoding="utf-8"?>
<formControlPr xmlns="http://schemas.microsoft.com/office/spreadsheetml/2009/9/main" objectType="CheckBox" fmlaLink="$AE$18" lockText="1" noThreeD="1"/>
</file>

<file path=xl/ctrlProps/ctrlProp2.xml><?xml version="1.0" encoding="utf-8"?>
<formControlPr xmlns="http://schemas.microsoft.com/office/spreadsheetml/2009/9/main" objectType="CheckBox" fmlaLink="$V$26" lockText="1" noThreeD="1"/>
</file>

<file path=xl/ctrlProps/ctrlProp20.xml><?xml version="1.0" encoding="utf-8"?>
<formControlPr xmlns="http://schemas.microsoft.com/office/spreadsheetml/2009/9/main" objectType="CheckBox" fmlaLink="$AF$18" lockText="1" noThreeD="1"/>
</file>

<file path=xl/ctrlProps/ctrlProp21.xml><?xml version="1.0" encoding="utf-8"?>
<formControlPr xmlns="http://schemas.microsoft.com/office/spreadsheetml/2009/9/main" objectType="CheckBox" fmlaLink="$Z$19" lockText="1" noThreeD="1"/>
</file>

<file path=xl/ctrlProps/ctrlProp22.xml><?xml version="1.0" encoding="utf-8"?>
<formControlPr xmlns="http://schemas.microsoft.com/office/spreadsheetml/2009/9/main" objectType="CheckBox" fmlaLink="$AA$19" lockText="1" noThreeD="1"/>
</file>

<file path=xl/ctrlProps/ctrlProp23.xml><?xml version="1.0" encoding="utf-8"?>
<formControlPr xmlns="http://schemas.microsoft.com/office/spreadsheetml/2009/9/main" objectType="CheckBox" fmlaLink="$AB$19" lockText="1" noThreeD="1"/>
</file>

<file path=xl/ctrlProps/ctrlProp24.xml><?xml version="1.0" encoding="utf-8"?>
<formControlPr xmlns="http://schemas.microsoft.com/office/spreadsheetml/2009/9/main" objectType="CheckBox" fmlaLink="$AC$19" lockText="1" noThreeD="1"/>
</file>

<file path=xl/ctrlProps/ctrlProp25.xml><?xml version="1.0" encoding="utf-8"?>
<formControlPr xmlns="http://schemas.microsoft.com/office/spreadsheetml/2009/9/main" objectType="CheckBox" fmlaLink="$AD$19" lockText="1" noThreeD="1"/>
</file>

<file path=xl/ctrlProps/ctrlProp26.xml><?xml version="1.0" encoding="utf-8"?>
<formControlPr xmlns="http://schemas.microsoft.com/office/spreadsheetml/2009/9/main" objectType="CheckBox" fmlaLink="$AE$19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fmlaLink="$W$26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fmlaLink="$V$27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fmlaLink="$W$27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fmlaLink="$V$28" lockText="1" noThreeD="1"/>
</file>

<file path=xl/ctrlProps/ctrlProp60.xml><?xml version="1.0" encoding="utf-8"?>
<formControlPr xmlns="http://schemas.microsoft.com/office/spreadsheetml/2009/9/main" objectType="CheckBox" fmlaLink="$X$27" lockText="1" noThreeD="1"/>
</file>

<file path=xl/ctrlProps/ctrlProp61.xml><?xml version="1.0" encoding="utf-8"?>
<formControlPr xmlns="http://schemas.microsoft.com/office/spreadsheetml/2009/9/main" objectType="CheckBox" fmlaLink="$X$26" lockText="1" noThreeD="1"/>
</file>

<file path=xl/ctrlProps/ctrlProp62.xml><?xml version="1.0" encoding="utf-8"?>
<formControlPr xmlns="http://schemas.microsoft.com/office/spreadsheetml/2009/9/main" objectType="CheckBox" fmlaLink="$X$28" lockText="1" noThreeD="1"/>
</file>

<file path=xl/ctrlProps/ctrlProp7.xml><?xml version="1.0" encoding="utf-8"?>
<formControlPr xmlns="http://schemas.microsoft.com/office/spreadsheetml/2009/9/main" objectType="CheckBox" fmlaLink="$W$28" lockText="1" noThreeD="1"/>
</file>

<file path=xl/ctrlProps/ctrlProp8.xml><?xml version="1.0" encoding="utf-8"?>
<formControlPr xmlns="http://schemas.microsoft.com/office/spreadsheetml/2009/9/main" objectType="CheckBox" fmlaLink="$V$44" lockText="1" noThreeD="1"/>
</file>

<file path=xl/ctrlProps/ctrlProp9.xml><?xml version="1.0" encoding="utf-8"?>
<formControlPr xmlns="http://schemas.microsoft.com/office/spreadsheetml/2009/9/main" objectType="CheckBox" fmlaLink="$X$44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320040</xdr:colOff>
          <xdr:row>19</xdr:row>
          <xdr:rowOff>160020</xdr:rowOff>
        </xdr:from>
        <xdr:to>
          <xdr:col>6</xdr:col>
          <xdr:colOff>655320</xdr:colOff>
          <xdr:row>20</xdr:row>
          <xdr:rowOff>0</xdr:rowOff>
        </xdr:to>
        <xdr:sp macro="" textlink="">
          <xdr:nvSpPr>
            <xdr:cNvPr id="1065" name="チェック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5</xdr:col>
      <xdr:colOff>236855</xdr:colOff>
      <xdr:row>5</xdr:row>
      <xdr:rowOff>255905</xdr:rowOff>
    </xdr:from>
    <xdr:to>
      <xdr:col>6</xdr:col>
      <xdr:colOff>46990</xdr:colOff>
      <xdr:row>5</xdr:row>
      <xdr:rowOff>255905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4304030" y="1465580"/>
          <a:ext cx="410210" cy="0"/>
        </a:xfrm>
        <a:prstGeom prst="straightConnector1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419100</xdr:colOff>
          <xdr:row>25</xdr:row>
          <xdr:rowOff>22860</xdr:rowOff>
        </xdr:from>
        <xdr:to>
          <xdr:col>4</xdr:col>
          <xdr:colOff>259080</xdr:colOff>
          <xdr:row>25</xdr:row>
          <xdr:rowOff>365760</xdr:rowOff>
        </xdr:to>
        <xdr:sp macro="" textlink="">
          <xdr:nvSpPr>
            <xdr:cNvPr id="1027" name="チェック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647700</xdr:colOff>
          <xdr:row>25</xdr:row>
          <xdr:rowOff>76200</xdr:rowOff>
        </xdr:from>
        <xdr:to>
          <xdr:col>7</xdr:col>
          <xdr:colOff>304800</xdr:colOff>
          <xdr:row>25</xdr:row>
          <xdr:rowOff>312420</xdr:rowOff>
        </xdr:to>
        <xdr:sp macro="" textlink="">
          <xdr:nvSpPr>
            <xdr:cNvPr id="1030" name="チェック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419100</xdr:colOff>
          <xdr:row>26</xdr:row>
          <xdr:rowOff>15240</xdr:rowOff>
        </xdr:from>
        <xdr:to>
          <xdr:col>4</xdr:col>
          <xdr:colOff>259080</xdr:colOff>
          <xdr:row>26</xdr:row>
          <xdr:rowOff>358140</xdr:rowOff>
        </xdr:to>
        <xdr:sp macro="" textlink="">
          <xdr:nvSpPr>
            <xdr:cNvPr id="1032" name="チェック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647700</xdr:colOff>
          <xdr:row>26</xdr:row>
          <xdr:rowOff>15240</xdr:rowOff>
        </xdr:from>
        <xdr:to>
          <xdr:col>7</xdr:col>
          <xdr:colOff>259080</xdr:colOff>
          <xdr:row>26</xdr:row>
          <xdr:rowOff>365760</xdr:rowOff>
        </xdr:to>
        <xdr:sp macro="" textlink="">
          <xdr:nvSpPr>
            <xdr:cNvPr id="1033" name="チェック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411480</xdr:colOff>
          <xdr:row>27</xdr:row>
          <xdr:rowOff>22860</xdr:rowOff>
        </xdr:from>
        <xdr:to>
          <xdr:col>4</xdr:col>
          <xdr:colOff>251460</xdr:colOff>
          <xdr:row>27</xdr:row>
          <xdr:rowOff>373380</xdr:rowOff>
        </xdr:to>
        <xdr:sp macro="" textlink="">
          <xdr:nvSpPr>
            <xdr:cNvPr id="1035" name="チェック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647700</xdr:colOff>
          <xdr:row>27</xdr:row>
          <xdr:rowOff>15240</xdr:rowOff>
        </xdr:from>
        <xdr:to>
          <xdr:col>7</xdr:col>
          <xdr:colOff>259080</xdr:colOff>
          <xdr:row>27</xdr:row>
          <xdr:rowOff>358140</xdr:rowOff>
        </xdr:to>
        <xdr:sp macro="" textlink="">
          <xdr:nvSpPr>
            <xdr:cNvPr id="1036" name="チェック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518160</xdr:colOff>
          <xdr:row>42</xdr:row>
          <xdr:rowOff>487680</xdr:rowOff>
        </xdr:from>
        <xdr:to>
          <xdr:col>8</xdr:col>
          <xdr:colOff>259080</xdr:colOff>
          <xdr:row>44</xdr:row>
          <xdr:rowOff>7620</xdr:rowOff>
        </xdr:to>
        <xdr:sp macro="" textlink="">
          <xdr:nvSpPr>
            <xdr:cNvPr id="1037" name="チェック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358140</xdr:colOff>
          <xdr:row>42</xdr:row>
          <xdr:rowOff>495300</xdr:rowOff>
        </xdr:from>
        <xdr:to>
          <xdr:col>11</xdr:col>
          <xdr:colOff>701040</xdr:colOff>
          <xdr:row>44</xdr:row>
          <xdr:rowOff>7620</xdr:rowOff>
        </xdr:to>
        <xdr:sp macro="" textlink="">
          <xdr:nvSpPr>
            <xdr:cNvPr id="1038" name="チェック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525780</xdr:colOff>
          <xdr:row>42</xdr:row>
          <xdr:rowOff>487680</xdr:rowOff>
        </xdr:from>
        <xdr:to>
          <xdr:col>10</xdr:col>
          <xdr:colOff>182880</xdr:colOff>
          <xdr:row>44</xdr:row>
          <xdr:rowOff>0</xdr:rowOff>
        </xdr:to>
        <xdr:sp macro="" textlink="">
          <xdr:nvSpPr>
            <xdr:cNvPr id="1039" name="チェック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586740</xdr:colOff>
          <xdr:row>13</xdr:row>
          <xdr:rowOff>396240</xdr:rowOff>
        </xdr:from>
        <xdr:to>
          <xdr:col>12</xdr:col>
          <xdr:colOff>99060</xdr:colOff>
          <xdr:row>14</xdr:row>
          <xdr:rowOff>381000</xdr:rowOff>
        </xdr:to>
        <xdr:sp macro="" textlink="">
          <xdr:nvSpPr>
            <xdr:cNvPr id="1055" name="チェック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441960</xdr:colOff>
          <xdr:row>13</xdr:row>
          <xdr:rowOff>396240</xdr:rowOff>
        </xdr:from>
        <xdr:to>
          <xdr:col>14</xdr:col>
          <xdr:colOff>91440</xdr:colOff>
          <xdr:row>14</xdr:row>
          <xdr:rowOff>388620</xdr:rowOff>
        </xdr:to>
        <xdr:sp macro="" textlink="">
          <xdr:nvSpPr>
            <xdr:cNvPr id="1056" name="チェック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17</xdr:row>
          <xdr:rowOff>0</xdr:rowOff>
        </xdr:from>
        <xdr:to>
          <xdr:col>6</xdr:col>
          <xdr:colOff>571500</xdr:colOff>
          <xdr:row>18</xdr:row>
          <xdr:rowOff>175260</xdr:rowOff>
        </xdr:to>
        <xdr:sp macro="" textlink="">
          <xdr:nvSpPr>
            <xdr:cNvPr id="1057" name="チェック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167640</xdr:colOff>
          <xdr:row>17</xdr:row>
          <xdr:rowOff>0</xdr:rowOff>
        </xdr:from>
        <xdr:to>
          <xdr:col>7</xdr:col>
          <xdr:colOff>525780</xdr:colOff>
          <xdr:row>18</xdr:row>
          <xdr:rowOff>190500</xdr:rowOff>
        </xdr:to>
        <xdr:sp macro="" textlink="">
          <xdr:nvSpPr>
            <xdr:cNvPr id="1058" name="チェック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281940</xdr:colOff>
          <xdr:row>16</xdr:row>
          <xdr:rowOff>373380</xdr:rowOff>
        </xdr:from>
        <xdr:to>
          <xdr:col>8</xdr:col>
          <xdr:colOff>640080</xdr:colOff>
          <xdr:row>18</xdr:row>
          <xdr:rowOff>175260</xdr:rowOff>
        </xdr:to>
        <xdr:sp macro="" textlink="">
          <xdr:nvSpPr>
            <xdr:cNvPr id="1059" name="チェック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213360</xdr:colOff>
          <xdr:row>16</xdr:row>
          <xdr:rowOff>373380</xdr:rowOff>
        </xdr:from>
        <xdr:to>
          <xdr:col>9</xdr:col>
          <xdr:colOff>640080</xdr:colOff>
          <xdr:row>18</xdr:row>
          <xdr:rowOff>175260</xdr:rowOff>
        </xdr:to>
        <xdr:sp macro="" textlink="">
          <xdr:nvSpPr>
            <xdr:cNvPr id="1060" name="チェック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320040</xdr:colOff>
          <xdr:row>16</xdr:row>
          <xdr:rowOff>373380</xdr:rowOff>
        </xdr:from>
        <xdr:to>
          <xdr:col>10</xdr:col>
          <xdr:colOff>662940</xdr:colOff>
          <xdr:row>18</xdr:row>
          <xdr:rowOff>175260</xdr:rowOff>
        </xdr:to>
        <xdr:sp macro="" textlink="">
          <xdr:nvSpPr>
            <xdr:cNvPr id="1061" name="チェック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297180</xdr:colOff>
          <xdr:row>16</xdr:row>
          <xdr:rowOff>388620</xdr:rowOff>
        </xdr:from>
        <xdr:to>
          <xdr:col>11</xdr:col>
          <xdr:colOff>601980</xdr:colOff>
          <xdr:row>18</xdr:row>
          <xdr:rowOff>182880</xdr:rowOff>
        </xdr:to>
        <xdr:sp macro="" textlink="">
          <xdr:nvSpPr>
            <xdr:cNvPr id="1062" name="チェック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213360</xdr:colOff>
          <xdr:row>16</xdr:row>
          <xdr:rowOff>358140</xdr:rowOff>
        </xdr:from>
        <xdr:to>
          <xdr:col>12</xdr:col>
          <xdr:colOff>563880</xdr:colOff>
          <xdr:row>18</xdr:row>
          <xdr:rowOff>175260</xdr:rowOff>
        </xdr:to>
        <xdr:sp macro="" textlink="">
          <xdr:nvSpPr>
            <xdr:cNvPr id="1063" name="チェック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205740</xdr:colOff>
          <xdr:row>17</xdr:row>
          <xdr:rowOff>0</xdr:rowOff>
        </xdr:from>
        <xdr:to>
          <xdr:col>13</xdr:col>
          <xdr:colOff>518160</xdr:colOff>
          <xdr:row>18</xdr:row>
          <xdr:rowOff>205740</xdr:rowOff>
        </xdr:to>
        <xdr:sp macro="" textlink="">
          <xdr:nvSpPr>
            <xdr:cNvPr id="1064" name="チェック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182880</xdr:colOff>
          <xdr:row>19</xdr:row>
          <xdr:rowOff>167640</xdr:rowOff>
        </xdr:from>
        <xdr:to>
          <xdr:col>7</xdr:col>
          <xdr:colOff>525780</xdr:colOff>
          <xdr:row>20</xdr:row>
          <xdr:rowOff>7620</xdr:rowOff>
        </xdr:to>
        <xdr:sp macro="" textlink="">
          <xdr:nvSpPr>
            <xdr:cNvPr id="1066" name="チェック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312420</xdr:colOff>
          <xdr:row>19</xdr:row>
          <xdr:rowOff>152400</xdr:rowOff>
        </xdr:from>
        <xdr:to>
          <xdr:col>8</xdr:col>
          <xdr:colOff>655320</xdr:colOff>
          <xdr:row>19</xdr:row>
          <xdr:rowOff>381000</xdr:rowOff>
        </xdr:to>
        <xdr:sp macro="" textlink="">
          <xdr:nvSpPr>
            <xdr:cNvPr id="1067" name="チェック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243840</xdr:colOff>
          <xdr:row>19</xdr:row>
          <xdr:rowOff>152400</xdr:rowOff>
        </xdr:from>
        <xdr:to>
          <xdr:col>9</xdr:col>
          <xdr:colOff>632460</xdr:colOff>
          <xdr:row>19</xdr:row>
          <xdr:rowOff>388620</xdr:rowOff>
        </xdr:to>
        <xdr:sp macro="" textlink="">
          <xdr:nvSpPr>
            <xdr:cNvPr id="1068" name="チェック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342900</xdr:colOff>
          <xdr:row>19</xdr:row>
          <xdr:rowOff>160020</xdr:rowOff>
        </xdr:from>
        <xdr:to>
          <xdr:col>10</xdr:col>
          <xdr:colOff>685800</xdr:colOff>
          <xdr:row>19</xdr:row>
          <xdr:rowOff>388620</xdr:rowOff>
        </xdr:to>
        <xdr:sp macro="" textlink="">
          <xdr:nvSpPr>
            <xdr:cNvPr id="1069" name="チェック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297180</xdr:colOff>
          <xdr:row>19</xdr:row>
          <xdr:rowOff>106680</xdr:rowOff>
        </xdr:from>
        <xdr:to>
          <xdr:col>11</xdr:col>
          <xdr:colOff>640080</xdr:colOff>
          <xdr:row>20</xdr:row>
          <xdr:rowOff>53340</xdr:rowOff>
        </xdr:to>
        <xdr:sp macro="" textlink="">
          <xdr:nvSpPr>
            <xdr:cNvPr id="1070" name="チェック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220980</xdr:colOff>
          <xdr:row>19</xdr:row>
          <xdr:rowOff>152400</xdr:rowOff>
        </xdr:from>
        <xdr:to>
          <xdr:col>12</xdr:col>
          <xdr:colOff>563880</xdr:colOff>
          <xdr:row>19</xdr:row>
          <xdr:rowOff>381000</xdr:rowOff>
        </xdr:to>
        <xdr:sp macro="" textlink="">
          <xdr:nvSpPr>
            <xdr:cNvPr id="1071" name="チェック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403860</xdr:colOff>
          <xdr:row>22</xdr:row>
          <xdr:rowOff>68580</xdr:rowOff>
        </xdr:from>
        <xdr:to>
          <xdr:col>4</xdr:col>
          <xdr:colOff>144780</xdr:colOff>
          <xdr:row>22</xdr:row>
          <xdr:rowOff>304800</xdr:rowOff>
        </xdr:to>
        <xdr:sp macro="" textlink="">
          <xdr:nvSpPr>
            <xdr:cNvPr id="1072" name="チェック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411480</xdr:colOff>
          <xdr:row>23</xdr:row>
          <xdr:rowOff>76200</xdr:rowOff>
        </xdr:from>
        <xdr:to>
          <xdr:col>4</xdr:col>
          <xdr:colOff>144780</xdr:colOff>
          <xdr:row>23</xdr:row>
          <xdr:rowOff>312420</xdr:rowOff>
        </xdr:to>
        <xdr:sp macro="" textlink="">
          <xdr:nvSpPr>
            <xdr:cNvPr id="1073" name="チェック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403860</xdr:colOff>
          <xdr:row>24</xdr:row>
          <xdr:rowOff>76200</xdr:rowOff>
        </xdr:from>
        <xdr:to>
          <xdr:col>4</xdr:col>
          <xdr:colOff>144780</xdr:colOff>
          <xdr:row>24</xdr:row>
          <xdr:rowOff>312420</xdr:rowOff>
        </xdr:to>
        <xdr:sp macro="" textlink="">
          <xdr:nvSpPr>
            <xdr:cNvPr id="1074" name="チェック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640080</xdr:colOff>
          <xdr:row>23</xdr:row>
          <xdr:rowOff>60960</xdr:rowOff>
        </xdr:from>
        <xdr:to>
          <xdr:col>7</xdr:col>
          <xdr:colOff>167640</xdr:colOff>
          <xdr:row>23</xdr:row>
          <xdr:rowOff>297180</xdr:rowOff>
        </xdr:to>
        <xdr:sp macro="" textlink="">
          <xdr:nvSpPr>
            <xdr:cNvPr id="1075" name="チェック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647700</xdr:colOff>
          <xdr:row>22</xdr:row>
          <xdr:rowOff>83820</xdr:rowOff>
        </xdr:from>
        <xdr:to>
          <xdr:col>7</xdr:col>
          <xdr:colOff>160020</xdr:colOff>
          <xdr:row>22</xdr:row>
          <xdr:rowOff>312420</xdr:rowOff>
        </xdr:to>
        <xdr:sp macro="" textlink="">
          <xdr:nvSpPr>
            <xdr:cNvPr id="1076" name="チェック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510540</xdr:colOff>
          <xdr:row>23</xdr:row>
          <xdr:rowOff>68580</xdr:rowOff>
        </xdr:from>
        <xdr:to>
          <xdr:col>10</xdr:col>
          <xdr:colOff>160020</xdr:colOff>
          <xdr:row>23</xdr:row>
          <xdr:rowOff>297180</xdr:rowOff>
        </xdr:to>
        <xdr:sp macro="" textlink="">
          <xdr:nvSpPr>
            <xdr:cNvPr id="1077" name="チェック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0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502920</xdr:colOff>
          <xdr:row>22</xdr:row>
          <xdr:rowOff>83820</xdr:rowOff>
        </xdr:from>
        <xdr:to>
          <xdr:col>10</xdr:col>
          <xdr:colOff>152400</xdr:colOff>
          <xdr:row>22</xdr:row>
          <xdr:rowOff>312420</xdr:rowOff>
        </xdr:to>
        <xdr:sp macro="" textlink="">
          <xdr:nvSpPr>
            <xdr:cNvPr id="1078" name="チェック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0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647700</xdr:colOff>
          <xdr:row>22</xdr:row>
          <xdr:rowOff>83820</xdr:rowOff>
        </xdr:from>
        <xdr:to>
          <xdr:col>12</xdr:col>
          <xdr:colOff>152400</xdr:colOff>
          <xdr:row>22</xdr:row>
          <xdr:rowOff>320040</xdr:rowOff>
        </xdr:to>
        <xdr:sp macro="" textlink="">
          <xdr:nvSpPr>
            <xdr:cNvPr id="1080" name="チェック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0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647700</xdr:colOff>
          <xdr:row>23</xdr:row>
          <xdr:rowOff>68580</xdr:rowOff>
        </xdr:from>
        <xdr:to>
          <xdr:col>12</xdr:col>
          <xdr:colOff>160020</xdr:colOff>
          <xdr:row>23</xdr:row>
          <xdr:rowOff>304800</xdr:rowOff>
        </xdr:to>
        <xdr:sp macro="" textlink="">
          <xdr:nvSpPr>
            <xdr:cNvPr id="1081" name="チェック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655320</xdr:colOff>
          <xdr:row>24</xdr:row>
          <xdr:rowOff>91440</xdr:rowOff>
        </xdr:from>
        <xdr:to>
          <xdr:col>7</xdr:col>
          <xdr:colOff>160020</xdr:colOff>
          <xdr:row>24</xdr:row>
          <xdr:rowOff>320040</xdr:rowOff>
        </xdr:to>
        <xdr:sp macro="" textlink="">
          <xdr:nvSpPr>
            <xdr:cNvPr id="1082" name="チェック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411480</xdr:colOff>
          <xdr:row>34</xdr:row>
          <xdr:rowOff>76200</xdr:rowOff>
        </xdr:from>
        <xdr:to>
          <xdr:col>4</xdr:col>
          <xdr:colOff>152400</xdr:colOff>
          <xdr:row>34</xdr:row>
          <xdr:rowOff>304800</xdr:rowOff>
        </xdr:to>
        <xdr:sp macro="" textlink="">
          <xdr:nvSpPr>
            <xdr:cNvPr id="1083" name="チェック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0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403860</xdr:colOff>
          <xdr:row>34</xdr:row>
          <xdr:rowOff>83820</xdr:rowOff>
        </xdr:from>
        <xdr:to>
          <xdr:col>6</xdr:col>
          <xdr:colOff>144780</xdr:colOff>
          <xdr:row>34</xdr:row>
          <xdr:rowOff>320040</xdr:rowOff>
        </xdr:to>
        <xdr:sp macro="" textlink="">
          <xdr:nvSpPr>
            <xdr:cNvPr id="1084" name="チェック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0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632460</xdr:colOff>
          <xdr:row>34</xdr:row>
          <xdr:rowOff>76200</xdr:rowOff>
        </xdr:from>
        <xdr:to>
          <xdr:col>9</xdr:col>
          <xdr:colOff>144780</xdr:colOff>
          <xdr:row>34</xdr:row>
          <xdr:rowOff>312420</xdr:rowOff>
        </xdr:to>
        <xdr:sp macro="" textlink="">
          <xdr:nvSpPr>
            <xdr:cNvPr id="1085" name="チェック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0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411480</xdr:colOff>
          <xdr:row>35</xdr:row>
          <xdr:rowOff>83820</xdr:rowOff>
        </xdr:from>
        <xdr:to>
          <xdr:col>4</xdr:col>
          <xdr:colOff>152400</xdr:colOff>
          <xdr:row>35</xdr:row>
          <xdr:rowOff>312420</xdr:rowOff>
        </xdr:to>
        <xdr:sp macro="" textlink="">
          <xdr:nvSpPr>
            <xdr:cNvPr id="1086" name="チェック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0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1379220</xdr:colOff>
          <xdr:row>5</xdr:row>
          <xdr:rowOff>0</xdr:rowOff>
        </xdr:from>
        <xdr:to>
          <xdr:col>3</xdr:col>
          <xdr:colOff>137160</xdr:colOff>
          <xdr:row>5</xdr:row>
          <xdr:rowOff>297180</xdr:rowOff>
        </xdr:to>
        <xdr:sp macro="" textlink="">
          <xdr:nvSpPr>
            <xdr:cNvPr id="1087" name="チェック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0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304800</xdr:colOff>
          <xdr:row>5</xdr:row>
          <xdr:rowOff>0</xdr:rowOff>
        </xdr:from>
        <xdr:to>
          <xdr:col>8</xdr:col>
          <xdr:colOff>38100</xdr:colOff>
          <xdr:row>6</xdr:row>
          <xdr:rowOff>0</xdr:rowOff>
        </xdr:to>
        <xdr:sp macro="" textlink="">
          <xdr:nvSpPr>
            <xdr:cNvPr id="1088" name="チェック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0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678180</xdr:colOff>
          <xdr:row>4</xdr:row>
          <xdr:rowOff>182880</xdr:rowOff>
        </xdr:from>
        <xdr:to>
          <xdr:col>5</xdr:col>
          <xdr:colOff>114300</xdr:colOff>
          <xdr:row>6</xdr:row>
          <xdr:rowOff>0</xdr:rowOff>
        </xdr:to>
        <xdr:sp macro="" textlink="">
          <xdr:nvSpPr>
            <xdr:cNvPr id="1089" name="チェック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00000000-0008-0000-0000-00004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350520</xdr:colOff>
          <xdr:row>6</xdr:row>
          <xdr:rowOff>236220</xdr:rowOff>
        </xdr:from>
        <xdr:to>
          <xdr:col>4</xdr:col>
          <xdr:colOff>91440</xdr:colOff>
          <xdr:row>7</xdr:row>
          <xdr:rowOff>510540</xdr:rowOff>
        </xdr:to>
        <xdr:sp macro="" textlink="">
          <xdr:nvSpPr>
            <xdr:cNvPr id="1090" name="チェック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00000000-0008-0000-0000-00004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350520</xdr:colOff>
          <xdr:row>6</xdr:row>
          <xdr:rowOff>236220</xdr:rowOff>
        </xdr:from>
        <xdr:to>
          <xdr:col>8</xdr:col>
          <xdr:colOff>91440</xdr:colOff>
          <xdr:row>7</xdr:row>
          <xdr:rowOff>502920</xdr:rowOff>
        </xdr:to>
        <xdr:sp macro="" textlink="">
          <xdr:nvSpPr>
            <xdr:cNvPr id="1091" name="チェック 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00000000-0008-0000-0000-00004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441960</xdr:colOff>
          <xdr:row>7</xdr:row>
          <xdr:rowOff>0</xdr:rowOff>
        </xdr:from>
        <xdr:to>
          <xdr:col>10</xdr:col>
          <xdr:colOff>91440</xdr:colOff>
          <xdr:row>7</xdr:row>
          <xdr:rowOff>510540</xdr:rowOff>
        </xdr:to>
        <xdr:sp macro="" textlink="">
          <xdr:nvSpPr>
            <xdr:cNvPr id="1092" name="チェック 6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00000000-0008-0000-0000-00004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571500</xdr:colOff>
          <xdr:row>7</xdr:row>
          <xdr:rowOff>7620</xdr:rowOff>
        </xdr:from>
        <xdr:to>
          <xdr:col>12</xdr:col>
          <xdr:colOff>83820</xdr:colOff>
          <xdr:row>7</xdr:row>
          <xdr:rowOff>510540</xdr:rowOff>
        </xdr:to>
        <xdr:sp macro="" textlink="">
          <xdr:nvSpPr>
            <xdr:cNvPr id="1093" name="チェック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00000000-0008-0000-0000-00004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632460</xdr:colOff>
          <xdr:row>16</xdr:row>
          <xdr:rowOff>68580</xdr:rowOff>
        </xdr:from>
        <xdr:to>
          <xdr:col>7</xdr:col>
          <xdr:colOff>144780</xdr:colOff>
          <xdr:row>16</xdr:row>
          <xdr:rowOff>304800</xdr:rowOff>
        </xdr:to>
        <xdr:sp macro="" textlink="">
          <xdr:nvSpPr>
            <xdr:cNvPr id="1094" name="チェック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00000000-0008-0000-0000-00004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411480</xdr:colOff>
          <xdr:row>16</xdr:row>
          <xdr:rowOff>76200</xdr:rowOff>
        </xdr:from>
        <xdr:to>
          <xdr:col>4</xdr:col>
          <xdr:colOff>152400</xdr:colOff>
          <xdr:row>16</xdr:row>
          <xdr:rowOff>312420</xdr:rowOff>
        </xdr:to>
        <xdr:sp macro="" textlink="">
          <xdr:nvSpPr>
            <xdr:cNvPr id="1095" name="チェック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00000000-0008-0000-0000-00004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419100</xdr:colOff>
          <xdr:row>31</xdr:row>
          <xdr:rowOff>114300</xdr:rowOff>
        </xdr:from>
        <xdr:to>
          <xdr:col>4</xdr:col>
          <xdr:colOff>152400</xdr:colOff>
          <xdr:row>31</xdr:row>
          <xdr:rowOff>342900</xdr:rowOff>
        </xdr:to>
        <xdr:sp macro="" textlink="">
          <xdr:nvSpPr>
            <xdr:cNvPr id="1096" name="チェック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00000000-0008-0000-0000-00004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411480</xdr:colOff>
          <xdr:row>31</xdr:row>
          <xdr:rowOff>137160</xdr:rowOff>
        </xdr:from>
        <xdr:to>
          <xdr:col>8</xdr:col>
          <xdr:colOff>152400</xdr:colOff>
          <xdr:row>31</xdr:row>
          <xdr:rowOff>365760</xdr:rowOff>
        </xdr:to>
        <xdr:sp macro="" textlink="">
          <xdr:nvSpPr>
            <xdr:cNvPr id="1097" name="チェック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00000000-0008-0000-0000-00004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495300</xdr:colOff>
          <xdr:row>31</xdr:row>
          <xdr:rowOff>114300</xdr:rowOff>
        </xdr:from>
        <xdr:to>
          <xdr:col>10</xdr:col>
          <xdr:colOff>144780</xdr:colOff>
          <xdr:row>31</xdr:row>
          <xdr:rowOff>335280</xdr:rowOff>
        </xdr:to>
        <xdr:sp macro="" textlink="">
          <xdr:nvSpPr>
            <xdr:cNvPr id="1098" name="チェック 74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id="{00000000-0008-0000-0000-00004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632460</xdr:colOff>
          <xdr:row>31</xdr:row>
          <xdr:rowOff>106680</xdr:rowOff>
        </xdr:from>
        <xdr:to>
          <xdr:col>12</xdr:col>
          <xdr:colOff>144780</xdr:colOff>
          <xdr:row>31</xdr:row>
          <xdr:rowOff>335280</xdr:rowOff>
        </xdr:to>
        <xdr:sp macro="" textlink="">
          <xdr:nvSpPr>
            <xdr:cNvPr id="1099" name="チェック 75" hidden="1">
              <a:extLst>
                <a:ext uri="{63B3BB69-23CF-44E3-9099-C40C66FF867C}">
                  <a14:compatExt spid="_x0000_s1099"/>
                </a:ext>
                <a:ext uri="{FF2B5EF4-FFF2-40B4-BE49-F238E27FC236}">
                  <a16:creationId xmlns:a16="http://schemas.microsoft.com/office/drawing/2014/main" id="{00000000-0008-0000-0000-00004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411480</xdr:colOff>
          <xdr:row>40</xdr:row>
          <xdr:rowOff>76200</xdr:rowOff>
        </xdr:from>
        <xdr:to>
          <xdr:col>4</xdr:col>
          <xdr:colOff>144780</xdr:colOff>
          <xdr:row>40</xdr:row>
          <xdr:rowOff>304800</xdr:rowOff>
        </xdr:to>
        <xdr:sp macro="" textlink="">
          <xdr:nvSpPr>
            <xdr:cNvPr id="1100" name="チェック 76" hidden="1">
              <a:extLst>
                <a:ext uri="{63B3BB69-23CF-44E3-9099-C40C66FF867C}">
                  <a14:compatExt spid="_x0000_s1100"/>
                </a:ext>
                <a:ext uri="{FF2B5EF4-FFF2-40B4-BE49-F238E27FC236}">
                  <a16:creationId xmlns:a16="http://schemas.microsoft.com/office/drawing/2014/main" id="{00000000-0008-0000-0000-00004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396240</xdr:colOff>
          <xdr:row>40</xdr:row>
          <xdr:rowOff>76200</xdr:rowOff>
        </xdr:from>
        <xdr:to>
          <xdr:col>8</xdr:col>
          <xdr:colOff>137160</xdr:colOff>
          <xdr:row>40</xdr:row>
          <xdr:rowOff>312420</xdr:rowOff>
        </xdr:to>
        <xdr:sp macro="" textlink="">
          <xdr:nvSpPr>
            <xdr:cNvPr id="1101" name="チェック 77" hidden="1">
              <a:extLst>
                <a:ext uri="{63B3BB69-23CF-44E3-9099-C40C66FF867C}">
                  <a14:compatExt spid="_x0000_s1101"/>
                </a:ext>
                <a:ext uri="{FF2B5EF4-FFF2-40B4-BE49-F238E27FC236}">
                  <a16:creationId xmlns:a16="http://schemas.microsoft.com/office/drawing/2014/main" id="{00000000-0008-0000-0000-00004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647700</xdr:colOff>
          <xdr:row>40</xdr:row>
          <xdr:rowOff>68580</xdr:rowOff>
        </xdr:from>
        <xdr:to>
          <xdr:col>12</xdr:col>
          <xdr:colOff>152400</xdr:colOff>
          <xdr:row>40</xdr:row>
          <xdr:rowOff>304800</xdr:rowOff>
        </xdr:to>
        <xdr:sp macro="" textlink="">
          <xdr:nvSpPr>
            <xdr:cNvPr id="1102" name="チェック 78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:a16="http://schemas.microsoft.com/office/drawing/2014/main" id="{00000000-0008-0000-0000-00004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411480</xdr:colOff>
          <xdr:row>38</xdr:row>
          <xdr:rowOff>114300</xdr:rowOff>
        </xdr:from>
        <xdr:to>
          <xdr:col>6</xdr:col>
          <xdr:colOff>144780</xdr:colOff>
          <xdr:row>38</xdr:row>
          <xdr:rowOff>342900</xdr:rowOff>
        </xdr:to>
        <xdr:sp macro="" textlink="">
          <xdr:nvSpPr>
            <xdr:cNvPr id="1103" name="チェック 79" hidden="1">
              <a:extLst>
                <a:ext uri="{63B3BB69-23CF-44E3-9099-C40C66FF867C}">
                  <a14:compatExt spid="_x0000_s1103"/>
                </a:ext>
                <a:ext uri="{FF2B5EF4-FFF2-40B4-BE49-F238E27FC236}">
                  <a16:creationId xmlns:a16="http://schemas.microsoft.com/office/drawing/2014/main" id="{00000000-0008-0000-0000-00004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426720</xdr:colOff>
          <xdr:row>38</xdr:row>
          <xdr:rowOff>114300</xdr:rowOff>
        </xdr:from>
        <xdr:to>
          <xdr:col>8</xdr:col>
          <xdr:colOff>160020</xdr:colOff>
          <xdr:row>38</xdr:row>
          <xdr:rowOff>342900</xdr:rowOff>
        </xdr:to>
        <xdr:sp macro="" textlink="">
          <xdr:nvSpPr>
            <xdr:cNvPr id="1104" name="チェック 80" hidden="1">
              <a:extLst>
                <a:ext uri="{63B3BB69-23CF-44E3-9099-C40C66FF867C}">
                  <a14:compatExt spid="_x0000_s1104"/>
                </a:ext>
                <a:ext uri="{FF2B5EF4-FFF2-40B4-BE49-F238E27FC236}">
                  <a16:creationId xmlns:a16="http://schemas.microsoft.com/office/drawing/2014/main" id="{00000000-0008-0000-0000-00005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739140</xdr:colOff>
          <xdr:row>38</xdr:row>
          <xdr:rowOff>99060</xdr:rowOff>
        </xdr:from>
        <xdr:to>
          <xdr:col>11</xdr:col>
          <xdr:colOff>152400</xdr:colOff>
          <xdr:row>38</xdr:row>
          <xdr:rowOff>327660</xdr:rowOff>
        </xdr:to>
        <xdr:sp macro="" textlink="">
          <xdr:nvSpPr>
            <xdr:cNvPr id="1105" name="チェック 81" hidden="1">
              <a:extLst>
                <a:ext uri="{63B3BB69-23CF-44E3-9099-C40C66FF867C}">
                  <a14:compatExt spid="_x0000_s1105"/>
                </a:ext>
                <a:ext uri="{FF2B5EF4-FFF2-40B4-BE49-F238E27FC236}">
                  <a16:creationId xmlns:a16="http://schemas.microsoft.com/office/drawing/2014/main" id="{00000000-0008-0000-0000-00005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746760</xdr:colOff>
          <xdr:row>27</xdr:row>
          <xdr:rowOff>22860</xdr:rowOff>
        </xdr:from>
        <xdr:to>
          <xdr:col>11</xdr:col>
          <xdr:colOff>266700</xdr:colOff>
          <xdr:row>27</xdr:row>
          <xdr:rowOff>373380</xdr:rowOff>
        </xdr:to>
        <xdr:sp macro="" textlink="">
          <xdr:nvSpPr>
            <xdr:cNvPr id="1168" name="チェック 144" hidden="1">
              <a:extLst>
                <a:ext uri="{63B3BB69-23CF-44E3-9099-C40C66FF867C}">
                  <a14:compatExt spid="_x0000_s1168"/>
                </a:ext>
                <a:ext uri="{FF2B5EF4-FFF2-40B4-BE49-F238E27FC236}">
                  <a16:creationId xmlns:a16="http://schemas.microsoft.com/office/drawing/2014/main" id="{00000000-0008-0000-0000-00009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739140</xdr:colOff>
          <xdr:row>26</xdr:row>
          <xdr:rowOff>83820</xdr:rowOff>
        </xdr:from>
        <xdr:to>
          <xdr:col>11</xdr:col>
          <xdr:colOff>297180</xdr:colOff>
          <xdr:row>26</xdr:row>
          <xdr:rowOff>320040</xdr:rowOff>
        </xdr:to>
        <xdr:sp macro="" textlink="">
          <xdr:nvSpPr>
            <xdr:cNvPr id="1169" name="チェック 145" hidden="1">
              <a:extLst>
                <a:ext uri="{63B3BB69-23CF-44E3-9099-C40C66FF867C}">
                  <a14:compatExt spid="_x0000_s1169"/>
                </a:ext>
                <a:ext uri="{FF2B5EF4-FFF2-40B4-BE49-F238E27FC236}">
                  <a16:creationId xmlns:a16="http://schemas.microsoft.com/office/drawing/2014/main" id="{00000000-0008-0000-0000-00009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723900</xdr:colOff>
          <xdr:row>25</xdr:row>
          <xdr:rowOff>68580</xdr:rowOff>
        </xdr:from>
        <xdr:to>
          <xdr:col>11</xdr:col>
          <xdr:colOff>106680</xdr:colOff>
          <xdr:row>25</xdr:row>
          <xdr:rowOff>327660</xdr:rowOff>
        </xdr:to>
        <xdr:sp macro="" textlink="">
          <xdr:nvSpPr>
            <xdr:cNvPr id="1170" name="チェック 146" hidden="1">
              <a:extLst>
                <a:ext uri="{63B3BB69-23CF-44E3-9099-C40C66FF867C}">
                  <a14:compatExt spid="_x0000_s1170"/>
                </a:ext>
                <a:ext uri="{FF2B5EF4-FFF2-40B4-BE49-F238E27FC236}">
                  <a16:creationId xmlns:a16="http://schemas.microsoft.com/office/drawing/2014/main" id="{00000000-0008-0000-0000-00009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61" Type="http://schemas.openxmlformats.org/officeDocument/2006/relationships/ctrlProp" Target="../ctrlProps/ctrlProp58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F51"/>
  <sheetViews>
    <sheetView tabSelected="1" view="pageBreakPreview" zoomScaleNormal="90" zoomScaleSheetLayoutView="100" workbookViewId="0">
      <selection activeCell="H15" sqref="H15"/>
    </sheetView>
  </sheetViews>
  <sheetFormatPr defaultColWidth="8.69921875" defaultRowHeight="16.2"/>
  <cols>
    <col min="1" max="1" width="6.09765625" style="1" customWidth="1"/>
    <col min="2" max="2" width="6.8984375" style="1" customWidth="1"/>
    <col min="3" max="3" width="20.69921875" style="1" customWidth="1"/>
    <col min="4" max="4" width="7.8984375" style="1" customWidth="1"/>
    <col min="5" max="5" width="11.69921875" style="1" customWidth="1"/>
    <col min="6" max="6" width="7.8984375" style="1" customWidth="1"/>
    <col min="7" max="7" width="10.8984375" style="1" customWidth="1"/>
    <col min="8" max="8" width="7.8984375" style="1" customWidth="1"/>
    <col min="9" max="9" width="10.8984375" style="1" customWidth="1"/>
    <col min="10" max="10" width="9" style="1" customWidth="1"/>
    <col min="11" max="11" width="12.09765625" style="1" customWidth="1"/>
    <col min="12" max="12" width="10.8984375" style="1" customWidth="1"/>
    <col min="13" max="15" width="8.69921875" style="1"/>
    <col min="16" max="16" width="6.09765625" style="1" customWidth="1"/>
    <col min="17" max="21" width="8.69921875" style="1"/>
    <col min="22" max="33" width="0" style="1" hidden="1" customWidth="1"/>
    <col min="34" max="16384" width="8.69921875" style="1"/>
  </cols>
  <sheetData>
    <row r="1" spans="2:26" ht="28.8">
      <c r="C1" s="3" t="s">
        <v>225</v>
      </c>
      <c r="D1" s="3"/>
      <c r="E1" s="3"/>
      <c r="F1" s="3"/>
      <c r="G1" s="3"/>
      <c r="H1" s="3"/>
      <c r="I1" s="15" t="s">
        <v>156</v>
      </c>
      <c r="J1" s="10" t="s">
        <v>8</v>
      </c>
      <c r="K1" s="18"/>
      <c r="L1" s="25" t="s">
        <v>14</v>
      </c>
      <c r="M1" s="18"/>
      <c r="N1" s="25" t="s">
        <v>16</v>
      </c>
      <c r="O1" s="18"/>
      <c r="P1" s="25" t="s">
        <v>18</v>
      </c>
    </row>
    <row r="2" spans="2:26" ht="13.5" customHeight="1">
      <c r="B2" s="2"/>
      <c r="C2" s="2"/>
      <c r="D2" s="7"/>
      <c r="E2" s="7"/>
      <c r="F2" s="7"/>
      <c r="G2" s="7"/>
      <c r="H2" s="7"/>
      <c r="I2" s="7"/>
      <c r="J2" s="2"/>
      <c r="K2" s="2"/>
      <c r="L2" s="2"/>
      <c r="M2" s="2"/>
      <c r="N2" s="2"/>
      <c r="O2" s="2"/>
    </row>
    <row r="3" spans="2:26" ht="18">
      <c r="B3" s="2"/>
      <c r="C3" s="2" t="s">
        <v>121</v>
      </c>
      <c r="D3" s="7"/>
      <c r="E3" s="7"/>
      <c r="F3" s="7"/>
      <c r="G3" s="7"/>
      <c r="H3" s="7"/>
      <c r="I3" s="7"/>
      <c r="J3" s="2"/>
      <c r="K3" s="2"/>
      <c r="L3" s="2"/>
      <c r="M3" s="2"/>
      <c r="N3" s="2"/>
      <c r="O3" s="2"/>
    </row>
    <row r="4" spans="2:26" ht="18">
      <c r="B4" s="2"/>
      <c r="C4" s="2" t="s">
        <v>124</v>
      </c>
      <c r="D4" s="7"/>
      <c r="E4" s="7"/>
      <c r="F4" s="7"/>
      <c r="G4" s="7"/>
      <c r="H4" s="7"/>
      <c r="I4" s="7"/>
      <c r="J4" s="2"/>
      <c r="K4" s="2"/>
      <c r="L4" s="2"/>
      <c r="M4" s="2"/>
      <c r="N4" s="2"/>
      <c r="O4" s="2"/>
    </row>
    <row r="5" spans="2:26" ht="14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2:26" ht="24" customHeight="1">
      <c r="B6" s="2"/>
      <c r="C6" s="4"/>
      <c r="D6" s="8" t="s">
        <v>77</v>
      </c>
      <c r="E6" s="17"/>
      <c r="F6" s="19" t="s">
        <v>82</v>
      </c>
      <c r="G6" s="19" t="s">
        <v>78</v>
      </c>
      <c r="H6" s="17"/>
      <c r="I6" s="8" t="s">
        <v>20</v>
      </c>
      <c r="J6" s="42"/>
      <c r="K6" s="2"/>
      <c r="L6" s="2"/>
      <c r="M6" s="2"/>
      <c r="N6" s="2"/>
      <c r="O6" s="15"/>
      <c r="R6" s="1" t="s">
        <v>114</v>
      </c>
    </row>
    <row r="7" spans="2:26" ht="18">
      <c r="B7" s="2"/>
      <c r="C7" s="2"/>
      <c r="D7" s="2"/>
      <c r="E7" s="2"/>
      <c r="F7" s="24"/>
      <c r="G7" s="24"/>
      <c r="H7" s="24"/>
      <c r="I7" s="24"/>
      <c r="J7" s="24"/>
      <c r="K7" s="24"/>
      <c r="L7" s="2"/>
      <c r="M7" s="2"/>
      <c r="N7" s="2"/>
      <c r="O7" s="2"/>
    </row>
    <row r="8" spans="2:26" ht="40.5" customHeight="1">
      <c r="B8" s="97" t="s">
        <v>116</v>
      </c>
      <c r="C8" s="5" t="s">
        <v>83</v>
      </c>
      <c r="D8" s="9"/>
      <c r="E8" s="119" t="s">
        <v>127</v>
      </c>
      <c r="F8" s="119"/>
      <c r="G8" s="119"/>
      <c r="H8" s="14"/>
      <c r="I8" s="37" t="s">
        <v>69</v>
      </c>
      <c r="J8" s="14"/>
      <c r="K8" s="44" t="s">
        <v>12</v>
      </c>
      <c r="L8" s="29"/>
      <c r="M8" s="46" t="s">
        <v>15</v>
      </c>
      <c r="N8" s="46"/>
      <c r="O8" s="51" t="s">
        <v>23</v>
      </c>
    </row>
    <row r="9" spans="2:26" ht="31.2" customHeight="1">
      <c r="B9" s="97"/>
      <c r="C9" s="6" t="s">
        <v>5</v>
      </c>
      <c r="D9" s="10" t="s">
        <v>8</v>
      </c>
      <c r="E9" s="18"/>
      <c r="F9" s="25" t="s">
        <v>14</v>
      </c>
      <c r="G9" s="18"/>
      <c r="H9" s="25" t="s">
        <v>16</v>
      </c>
      <c r="I9" s="18"/>
      <c r="J9" s="25" t="s">
        <v>18</v>
      </c>
      <c r="K9" s="120"/>
      <c r="L9" s="121"/>
      <c r="M9" s="121"/>
      <c r="N9" s="121"/>
      <c r="O9" s="122"/>
    </row>
    <row r="10" spans="2:26" ht="31.2" customHeight="1">
      <c r="B10" s="98" t="s">
        <v>25</v>
      </c>
      <c r="C10" s="5" t="s">
        <v>4</v>
      </c>
      <c r="D10" s="72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4"/>
    </row>
    <row r="11" spans="2:26" ht="31.2" customHeight="1">
      <c r="B11" s="98"/>
      <c r="C11" s="6" t="s">
        <v>26</v>
      </c>
      <c r="D11" s="72"/>
      <c r="E11" s="73"/>
      <c r="F11" s="73"/>
      <c r="G11" s="73"/>
      <c r="H11" s="73"/>
      <c r="I11" s="73"/>
      <c r="J11" s="74"/>
      <c r="K11" s="45" t="s">
        <v>29</v>
      </c>
      <c r="L11" s="75"/>
      <c r="M11" s="76"/>
      <c r="N11" s="76"/>
      <c r="O11" s="77"/>
    </row>
    <row r="12" spans="2:26" ht="31.2" customHeight="1">
      <c r="B12" s="98"/>
      <c r="C12" s="5" t="s">
        <v>110</v>
      </c>
      <c r="D12" s="66" t="s">
        <v>80</v>
      </c>
      <c r="E12" s="69"/>
      <c r="F12" s="70"/>
      <c r="G12" s="70"/>
      <c r="H12" s="70"/>
      <c r="I12" s="71"/>
      <c r="J12" s="66" t="s">
        <v>28</v>
      </c>
      <c r="K12" s="69"/>
      <c r="L12" s="70"/>
      <c r="M12" s="70"/>
      <c r="N12" s="70"/>
      <c r="O12" s="71"/>
    </row>
    <row r="13" spans="2:26" ht="31.2" customHeight="1">
      <c r="B13" s="98"/>
      <c r="C13" s="99" t="s">
        <v>30</v>
      </c>
      <c r="D13" s="101"/>
      <c r="E13" s="102"/>
      <c r="F13" s="102"/>
      <c r="G13" s="102"/>
      <c r="H13" s="102"/>
      <c r="I13" s="102"/>
      <c r="J13" s="102"/>
      <c r="K13" s="102"/>
      <c r="L13" s="102"/>
      <c r="M13" s="102"/>
      <c r="N13" s="102"/>
      <c r="O13" s="103"/>
    </row>
    <row r="14" spans="2:26" ht="31.2" customHeight="1">
      <c r="B14" s="98"/>
      <c r="C14" s="100"/>
      <c r="D14" s="104"/>
      <c r="E14" s="105"/>
      <c r="F14" s="105"/>
      <c r="G14" s="105"/>
      <c r="H14" s="105"/>
      <c r="I14" s="105"/>
      <c r="J14" s="105"/>
      <c r="K14" s="105"/>
      <c r="L14" s="105"/>
      <c r="M14" s="105"/>
      <c r="N14" s="105"/>
      <c r="O14" s="106"/>
    </row>
    <row r="15" spans="2:26" ht="31.2" customHeight="1">
      <c r="B15" s="125" t="s">
        <v>34</v>
      </c>
      <c r="C15" s="5" t="s">
        <v>2</v>
      </c>
      <c r="D15" s="10" t="s">
        <v>3</v>
      </c>
      <c r="E15" s="72"/>
      <c r="F15" s="73"/>
      <c r="G15" s="74"/>
      <c r="H15" s="10" t="s">
        <v>35</v>
      </c>
      <c r="I15" s="72"/>
      <c r="J15" s="74"/>
      <c r="K15" s="10" t="s">
        <v>9</v>
      </c>
      <c r="L15" s="9"/>
      <c r="M15" s="19" t="s">
        <v>37</v>
      </c>
      <c r="N15" s="29"/>
      <c r="O15" s="28" t="s">
        <v>39</v>
      </c>
      <c r="Y15" s="1" t="b">
        <v>0</v>
      </c>
      <c r="Z15" s="1" t="b">
        <v>0</v>
      </c>
    </row>
    <row r="16" spans="2:26" ht="31.2" customHeight="1">
      <c r="B16" s="126"/>
      <c r="C16" s="5" t="s">
        <v>103</v>
      </c>
      <c r="D16" s="10" t="s">
        <v>8</v>
      </c>
      <c r="E16" s="20"/>
      <c r="F16" s="10" t="s">
        <v>14</v>
      </c>
      <c r="G16" s="20"/>
      <c r="H16" s="10" t="s">
        <v>16</v>
      </c>
      <c r="I16" s="20"/>
      <c r="J16" s="10" t="s">
        <v>18</v>
      </c>
      <c r="K16" s="67" t="s">
        <v>145</v>
      </c>
      <c r="L16" s="75"/>
      <c r="M16" s="76"/>
      <c r="N16" s="76"/>
      <c r="O16" s="77"/>
    </row>
    <row r="17" spans="2:32" ht="30.75" customHeight="1">
      <c r="B17" s="126"/>
      <c r="C17" s="5" t="s">
        <v>41</v>
      </c>
      <c r="D17" s="9" t="s">
        <v>10</v>
      </c>
      <c r="E17" s="8" t="s">
        <v>115</v>
      </c>
      <c r="F17" s="8"/>
      <c r="G17" s="29" t="s">
        <v>10</v>
      </c>
      <c r="H17" s="8" t="s">
        <v>15</v>
      </c>
      <c r="I17" s="73"/>
      <c r="J17" s="73"/>
      <c r="K17" s="73"/>
      <c r="L17" s="73"/>
      <c r="M17" s="73"/>
      <c r="N17" s="73"/>
      <c r="O17" s="42" t="s">
        <v>23</v>
      </c>
    </row>
    <row r="18" spans="2:32" ht="30.75" customHeight="1">
      <c r="B18" s="126"/>
      <c r="C18" s="99" t="s">
        <v>44</v>
      </c>
      <c r="D18" s="108" t="s">
        <v>45</v>
      </c>
      <c r="E18" s="109"/>
      <c r="F18" s="110"/>
      <c r="G18" s="30"/>
      <c r="H18" s="33"/>
      <c r="I18" s="33"/>
      <c r="J18" s="33"/>
      <c r="K18" s="33"/>
      <c r="L18" s="33"/>
      <c r="M18" s="33"/>
      <c r="N18" s="33"/>
      <c r="O18" s="52"/>
      <c r="Y18" s="1" t="b">
        <v>0</v>
      </c>
      <c r="Z18" s="1" t="b">
        <v>0</v>
      </c>
      <c r="AA18" s="1" t="b">
        <v>0</v>
      </c>
      <c r="AB18" s="1" t="b">
        <v>0</v>
      </c>
      <c r="AC18" s="1" t="b">
        <v>0</v>
      </c>
      <c r="AD18" s="1" t="b">
        <v>0</v>
      </c>
      <c r="AE18" s="1" t="b">
        <v>0</v>
      </c>
      <c r="AF18" s="1" t="b">
        <v>0</v>
      </c>
    </row>
    <row r="19" spans="2:32" ht="30.75" customHeight="1">
      <c r="B19" s="126"/>
      <c r="C19" s="107"/>
      <c r="D19" s="111"/>
      <c r="E19" s="112"/>
      <c r="F19" s="113"/>
      <c r="G19" s="31" t="s">
        <v>47</v>
      </c>
      <c r="H19" s="34" t="s">
        <v>50</v>
      </c>
      <c r="I19" s="34" t="s">
        <v>51</v>
      </c>
      <c r="J19" s="34" t="s">
        <v>24</v>
      </c>
      <c r="K19" s="34" t="s">
        <v>52</v>
      </c>
      <c r="L19" s="34" t="s">
        <v>43</v>
      </c>
      <c r="M19" s="34" t="s">
        <v>40</v>
      </c>
      <c r="N19" s="34" t="s">
        <v>53</v>
      </c>
      <c r="O19" s="53"/>
      <c r="Y19" s="1" t="b">
        <v>0</v>
      </c>
      <c r="Z19" s="1" t="b">
        <v>0</v>
      </c>
      <c r="AA19" s="1" t="b">
        <v>0</v>
      </c>
      <c r="AB19" s="1" t="b">
        <v>0</v>
      </c>
      <c r="AC19" s="1" t="b">
        <v>0</v>
      </c>
      <c r="AD19" s="1" t="b">
        <v>0</v>
      </c>
      <c r="AE19" s="1" t="b">
        <v>0</v>
      </c>
    </row>
    <row r="20" spans="2:32" ht="30.75" customHeight="1">
      <c r="B20" s="126"/>
      <c r="C20" s="107"/>
      <c r="D20" s="114" t="s">
        <v>104</v>
      </c>
      <c r="E20" s="115"/>
      <c r="F20" s="116"/>
      <c r="G20" s="30"/>
      <c r="H20" s="33"/>
      <c r="I20" s="33"/>
      <c r="J20" s="33"/>
      <c r="K20" s="33"/>
      <c r="L20" s="33"/>
      <c r="M20" s="33"/>
      <c r="N20" s="48"/>
      <c r="O20" s="54"/>
    </row>
    <row r="21" spans="2:32" ht="30.75" customHeight="1">
      <c r="B21" s="127"/>
      <c r="C21" s="100"/>
      <c r="D21" s="80"/>
      <c r="E21" s="117"/>
      <c r="F21" s="118"/>
      <c r="G21" s="31" t="s">
        <v>86</v>
      </c>
      <c r="H21" s="34" t="s">
        <v>87</v>
      </c>
      <c r="I21" s="34" t="s">
        <v>88</v>
      </c>
      <c r="J21" s="34" t="s">
        <v>89</v>
      </c>
      <c r="K21" s="34" t="s">
        <v>90</v>
      </c>
      <c r="L21" s="34" t="s">
        <v>91</v>
      </c>
      <c r="M21" s="34" t="s">
        <v>92</v>
      </c>
      <c r="N21" s="49"/>
      <c r="O21" s="55"/>
    </row>
    <row r="22" spans="2:32" ht="30.75" customHeight="1">
      <c r="B22" s="98" t="s">
        <v>54</v>
      </c>
      <c r="C22" s="5" t="s">
        <v>55</v>
      </c>
      <c r="D22" s="10" t="s">
        <v>8</v>
      </c>
      <c r="E22" s="20"/>
      <c r="F22" s="10" t="s">
        <v>14</v>
      </c>
      <c r="G22" s="20"/>
      <c r="H22" s="10" t="s">
        <v>16</v>
      </c>
      <c r="I22" s="20"/>
      <c r="J22" s="10" t="s">
        <v>18</v>
      </c>
      <c r="K22" s="20"/>
      <c r="L22" s="10" t="s">
        <v>22</v>
      </c>
      <c r="M22" s="20"/>
      <c r="N22" s="5" t="s">
        <v>61</v>
      </c>
      <c r="O22" s="5"/>
    </row>
    <row r="23" spans="2:32" ht="30.75" customHeight="1">
      <c r="B23" s="98"/>
      <c r="C23" s="99" t="s">
        <v>59</v>
      </c>
      <c r="D23" s="11"/>
      <c r="E23" s="21" t="s">
        <v>62</v>
      </c>
      <c r="F23" s="26"/>
      <c r="G23" s="32"/>
      <c r="H23" s="21" t="s">
        <v>58</v>
      </c>
      <c r="I23" s="26"/>
      <c r="J23" s="32"/>
      <c r="K23" s="21" t="s">
        <v>60</v>
      </c>
      <c r="L23" s="32"/>
      <c r="M23" s="21" t="s">
        <v>63</v>
      </c>
      <c r="N23" s="26"/>
      <c r="O23" s="56"/>
      <c r="P23" s="63"/>
      <c r="Q23" s="63"/>
    </row>
    <row r="24" spans="2:32" ht="30.75" customHeight="1">
      <c r="B24" s="98"/>
      <c r="C24" s="107"/>
      <c r="D24" s="12"/>
      <c r="E24" s="22" t="s">
        <v>21</v>
      </c>
      <c r="F24" s="27"/>
      <c r="G24" s="15"/>
      <c r="H24" s="22" t="s">
        <v>66</v>
      </c>
      <c r="I24" s="2"/>
      <c r="J24" s="15"/>
      <c r="K24" s="22" t="s">
        <v>19</v>
      </c>
      <c r="L24" s="15"/>
      <c r="M24" s="22" t="s">
        <v>67</v>
      </c>
      <c r="N24" s="2"/>
      <c r="O24" s="57"/>
      <c r="P24" s="63"/>
      <c r="Q24" s="63"/>
    </row>
    <row r="25" spans="2:32" ht="30.75" customHeight="1">
      <c r="B25" s="98"/>
      <c r="C25" s="100"/>
      <c r="D25" s="13"/>
      <c r="E25" s="23" t="s">
        <v>95</v>
      </c>
      <c r="F25" s="24"/>
      <c r="G25" s="14"/>
      <c r="H25" s="68" t="s">
        <v>111</v>
      </c>
      <c r="I25" s="68"/>
      <c r="J25" s="68"/>
      <c r="K25" s="68"/>
      <c r="L25" s="68"/>
      <c r="M25" s="68"/>
      <c r="N25" s="68"/>
      <c r="O25" s="58"/>
      <c r="P25" s="63"/>
      <c r="Q25" s="63"/>
    </row>
    <row r="26" spans="2:32" ht="30.75" customHeight="1">
      <c r="B26" s="98"/>
      <c r="C26" s="131" t="s">
        <v>125</v>
      </c>
      <c r="D26" s="11"/>
      <c r="E26" s="21" t="s">
        <v>6</v>
      </c>
      <c r="F26" s="2"/>
      <c r="G26" s="32"/>
      <c r="H26" s="21" t="s">
        <v>57</v>
      </c>
      <c r="I26" s="26"/>
      <c r="J26" s="2"/>
      <c r="K26" s="32"/>
      <c r="L26" s="21" t="s">
        <v>12</v>
      </c>
      <c r="M26" s="47"/>
      <c r="N26" s="47"/>
      <c r="O26" s="52"/>
      <c r="P26" s="64"/>
      <c r="V26" s="1" t="b">
        <v>0</v>
      </c>
      <c r="W26" s="1" t="b">
        <v>0</v>
      </c>
      <c r="X26" s="1" t="b">
        <v>0</v>
      </c>
    </row>
    <row r="27" spans="2:32" ht="30.75" customHeight="1">
      <c r="B27" s="98"/>
      <c r="C27" s="132"/>
      <c r="D27" s="12"/>
      <c r="E27" s="22" t="s">
        <v>65</v>
      </c>
      <c r="F27" s="2"/>
      <c r="G27" s="15"/>
      <c r="H27" s="22" t="s">
        <v>36</v>
      </c>
      <c r="I27" s="2"/>
      <c r="J27" s="2"/>
      <c r="K27" s="15"/>
      <c r="L27" s="22" t="s">
        <v>81</v>
      </c>
      <c r="M27" s="27"/>
      <c r="N27" s="27"/>
      <c r="O27" s="57" t="s">
        <v>23</v>
      </c>
      <c r="P27" s="64"/>
      <c r="V27" s="1" t="b">
        <v>0</v>
      </c>
      <c r="W27" s="1" t="b">
        <v>0</v>
      </c>
      <c r="X27" s="1" t="b">
        <v>0</v>
      </c>
    </row>
    <row r="28" spans="2:32" ht="30.75" customHeight="1">
      <c r="B28" s="98"/>
      <c r="C28" s="133"/>
      <c r="D28" s="13"/>
      <c r="E28" s="23" t="s">
        <v>102</v>
      </c>
      <c r="F28" s="2"/>
      <c r="G28" s="14"/>
      <c r="H28" s="23" t="s">
        <v>93</v>
      </c>
      <c r="I28" s="39"/>
      <c r="J28" s="14"/>
      <c r="K28" s="23"/>
      <c r="L28" s="22" t="s">
        <v>15</v>
      </c>
      <c r="M28" s="27"/>
      <c r="N28" s="27"/>
      <c r="O28" s="57" t="s">
        <v>23</v>
      </c>
      <c r="P28" s="64"/>
      <c r="V28" s="1" t="b">
        <v>0</v>
      </c>
      <c r="W28" s="1" t="b">
        <v>0</v>
      </c>
      <c r="X28" s="1" t="b">
        <v>0</v>
      </c>
    </row>
    <row r="29" spans="2:32" ht="131.4" customHeight="1">
      <c r="B29" s="98"/>
      <c r="C29" s="6" t="s">
        <v>0</v>
      </c>
      <c r="D29" s="69"/>
      <c r="E29" s="70"/>
      <c r="F29" s="70"/>
      <c r="G29" s="70"/>
      <c r="H29" s="70"/>
      <c r="I29" s="70"/>
      <c r="J29" s="70"/>
      <c r="K29" s="70"/>
      <c r="L29" s="70"/>
      <c r="M29" s="70"/>
      <c r="N29" s="70"/>
      <c r="O29" s="71"/>
    </row>
    <row r="30" spans="2:32" ht="38.4" customHeight="1">
      <c r="B30" s="98"/>
      <c r="C30" s="6" t="s">
        <v>48</v>
      </c>
      <c r="D30" s="69"/>
      <c r="E30" s="70"/>
      <c r="F30" s="70"/>
      <c r="G30" s="70"/>
      <c r="H30" s="70"/>
      <c r="I30" s="70"/>
      <c r="J30" s="70"/>
      <c r="K30" s="70"/>
      <c r="L30" s="70"/>
      <c r="M30" s="70"/>
      <c r="N30" s="70"/>
      <c r="O30" s="71"/>
    </row>
    <row r="31" spans="2:32" ht="130.19999999999999" customHeight="1">
      <c r="B31" s="98" t="s">
        <v>68</v>
      </c>
      <c r="C31" s="6" t="s">
        <v>27</v>
      </c>
      <c r="D31" s="69"/>
      <c r="E31" s="70"/>
      <c r="F31" s="70"/>
      <c r="G31" s="70"/>
      <c r="H31" s="70"/>
      <c r="I31" s="70"/>
      <c r="J31" s="70"/>
      <c r="K31" s="70"/>
      <c r="L31" s="70"/>
      <c r="M31" s="70"/>
      <c r="N31" s="70"/>
      <c r="O31" s="71"/>
    </row>
    <row r="32" spans="2:32" ht="37.5" customHeight="1">
      <c r="B32" s="98"/>
      <c r="C32" s="6" t="s">
        <v>46</v>
      </c>
      <c r="D32" s="14"/>
      <c r="E32" s="24" t="s">
        <v>13</v>
      </c>
      <c r="F32" s="14"/>
      <c r="G32" s="23"/>
      <c r="H32" s="14"/>
      <c r="I32" s="40" t="s">
        <v>120</v>
      </c>
      <c r="J32" s="14"/>
      <c r="K32" s="23" t="s">
        <v>31</v>
      </c>
      <c r="L32" s="14"/>
      <c r="M32" s="24" t="s">
        <v>15</v>
      </c>
      <c r="N32" s="24"/>
      <c r="O32" s="59" t="s">
        <v>23</v>
      </c>
      <c r="R32" s="15"/>
      <c r="S32" s="22"/>
    </row>
    <row r="33" spans="2:24" ht="30.75" customHeight="1">
      <c r="B33" s="98"/>
      <c r="C33" s="6" t="s">
        <v>33</v>
      </c>
      <c r="D33" s="78" t="s">
        <v>56</v>
      </c>
      <c r="E33" s="79"/>
      <c r="F33" s="69"/>
      <c r="G33" s="70"/>
      <c r="H33" s="70"/>
      <c r="I33" s="71"/>
      <c r="J33" s="80" t="s">
        <v>113</v>
      </c>
      <c r="K33" s="81"/>
      <c r="L33" s="69"/>
      <c r="M33" s="70"/>
      <c r="N33" s="70"/>
      <c r="O33" s="71"/>
      <c r="R33" s="15"/>
      <c r="S33" s="22"/>
    </row>
    <row r="34" spans="2:24" ht="30.75" customHeight="1">
      <c r="B34" s="98"/>
      <c r="C34" s="6" t="s">
        <v>94</v>
      </c>
      <c r="D34" s="82"/>
      <c r="E34" s="83"/>
      <c r="F34" s="83"/>
      <c r="G34" s="83"/>
      <c r="H34" s="83"/>
      <c r="I34" s="83"/>
      <c r="J34" s="83"/>
      <c r="K34" s="83"/>
      <c r="L34" s="83"/>
      <c r="M34" s="83"/>
      <c r="N34" s="83"/>
      <c r="O34" s="84"/>
    </row>
    <row r="35" spans="2:24" ht="30.75" customHeight="1">
      <c r="B35" s="98"/>
      <c r="C35" s="131" t="s">
        <v>85</v>
      </c>
      <c r="D35" s="15"/>
      <c r="E35" s="22" t="s">
        <v>112</v>
      </c>
      <c r="F35" s="15"/>
      <c r="G35" s="2" t="s">
        <v>118</v>
      </c>
      <c r="H35" s="2"/>
      <c r="I35" s="15"/>
      <c r="J35" s="22" t="s">
        <v>122</v>
      </c>
      <c r="K35" s="15"/>
      <c r="L35" s="22"/>
      <c r="M35" s="22"/>
      <c r="N35" s="2"/>
      <c r="O35" s="60"/>
    </row>
    <row r="36" spans="2:24" ht="30.75" customHeight="1">
      <c r="B36" s="98"/>
      <c r="C36" s="133"/>
      <c r="D36" s="13"/>
      <c r="E36" s="23" t="s">
        <v>15</v>
      </c>
      <c r="F36" s="68"/>
      <c r="G36" s="68"/>
      <c r="H36" s="68"/>
      <c r="I36" s="68"/>
      <c r="J36" s="68"/>
      <c r="K36" s="68"/>
      <c r="L36" s="68"/>
      <c r="M36" s="68"/>
      <c r="N36" s="24" t="s">
        <v>23</v>
      </c>
      <c r="O36" s="59"/>
    </row>
    <row r="37" spans="2:24" ht="31.2" customHeight="1">
      <c r="B37" s="98"/>
      <c r="C37" s="6" t="s">
        <v>96</v>
      </c>
      <c r="D37" s="94"/>
      <c r="E37" s="68"/>
      <c r="F37" s="68"/>
      <c r="G37" s="68"/>
      <c r="H37" s="68"/>
      <c r="I37" s="68"/>
      <c r="J37" s="68"/>
      <c r="K37" s="68"/>
      <c r="L37" s="68"/>
      <c r="M37" s="68"/>
      <c r="N37" s="68"/>
      <c r="O37" s="95"/>
    </row>
    <row r="38" spans="2:24" ht="82.95" customHeight="1">
      <c r="B38" s="134" t="s">
        <v>38</v>
      </c>
      <c r="C38" s="6" t="s">
        <v>11</v>
      </c>
      <c r="D38" s="72"/>
      <c r="E38" s="73"/>
      <c r="F38" s="73"/>
      <c r="G38" s="73"/>
      <c r="H38" s="73"/>
      <c r="I38" s="73"/>
      <c r="J38" s="73"/>
      <c r="K38" s="73"/>
      <c r="L38" s="73"/>
      <c r="M38" s="73"/>
      <c r="N38" s="73"/>
      <c r="O38" s="74"/>
    </row>
    <row r="39" spans="2:24" ht="36.6" customHeight="1">
      <c r="B39" s="135"/>
      <c r="C39" s="131" t="s">
        <v>71</v>
      </c>
      <c r="D39" s="96" t="s">
        <v>105</v>
      </c>
      <c r="E39" s="79"/>
      <c r="F39" s="9"/>
      <c r="G39" s="19" t="s">
        <v>42</v>
      </c>
      <c r="H39" s="29"/>
      <c r="I39" s="19" t="s">
        <v>84</v>
      </c>
      <c r="J39" s="8"/>
      <c r="K39" s="29"/>
      <c r="L39" s="19" t="s">
        <v>15</v>
      </c>
      <c r="M39" s="73"/>
      <c r="N39" s="73"/>
      <c r="O39" s="38" t="s">
        <v>23</v>
      </c>
    </row>
    <row r="40" spans="2:24" ht="36.6" customHeight="1">
      <c r="B40" s="135"/>
      <c r="C40" s="133"/>
      <c r="D40" s="96" t="s">
        <v>106</v>
      </c>
      <c r="E40" s="137"/>
      <c r="F40" s="10" t="s">
        <v>8</v>
      </c>
      <c r="G40" s="20"/>
      <c r="H40" s="10" t="s">
        <v>14</v>
      </c>
      <c r="I40" s="20"/>
      <c r="J40" s="10" t="s">
        <v>16</v>
      </c>
      <c r="K40" s="20"/>
      <c r="L40" s="10" t="s">
        <v>18</v>
      </c>
      <c r="M40" s="138"/>
      <c r="N40" s="121"/>
      <c r="O40" s="122"/>
    </row>
    <row r="41" spans="2:24" ht="30" customHeight="1">
      <c r="B41" s="135"/>
      <c r="C41" s="131" t="s">
        <v>126</v>
      </c>
      <c r="D41" s="11"/>
      <c r="E41" s="21" t="s">
        <v>70</v>
      </c>
      <c r="F41" s="26"/>
      <c r="G41" s="26"/>
      <c r="H41" s="35"/>
      <c r="I41" s="41" t="s">
        <v>72</v>
      </c>
      <c r="J41" s="43"/>
      <c r="K41" s="43"/>
      <c r="L41" s="35"/>
      <c r="M41" s="41" t="s">
        <v>7</v>
      </c>
      <c r="N41" s="50"/>
      <c r="O41" s="61"/>
    </row>
    <row r="42" spans="2:24" ht="30.75" customHeight="1">
      <c r="B42" s="135"/>
      <c r="C42" s="133"/>
      <c r="D42" s="16"/>
      <c r="E42" s="24" t="s">
        <v>64</v>
      </c>
      <c r="F42" s="24"/>
      <c r="G42" s="24" t="s">
        <v>23</v>
      </c>
      <c r="H42" s="36"/>
      <c r="I42" s="36" t="s">
        <v>74</v>
      </c>
      <c r="J42" s="36"/>
      <c r="K42" s="36" t="s">
        <v>23</v>
      </c>
      <c r="L42" s="36"/>
      <c r="M42" s="36" t="s">
        <v>75</v>
      </c>
      <c r="N42" s="36"/>
      <c r="O42" s="62" t="s">
        <v>23</v>
      </c>
    </row>
    <row r="43" spans="2:24" ht="40.5" customHeight="1">
      <c r="B43" s="136"/>
      <c r="C43" s="6" t="s">
        <v>117</v>
      </c>
      <c r="D43" s="2"/>
      <c r="E43" s="24"/>
      <c r="F43" s="24"/>
      <c r="G43" s="24"/>
      <c r="H43" s="36"/>
      <c r="I43" s="36"/>
      <c r="J43" s="36"/>
      <c r="K43" s="36"/>
      <c r="L43" s="36"/>
      <c r="M43" s="36"/>
      <c r="N43" s="36"/>
      <c r="O43" s="62"/>
    </row>
    <row r="44" spans="2:24" ht="16.5" customHeight="1">
      <c r="B44" s="88" t="s">
        <v>107</v>
      </c>
      <c r="C44" s="89"/>
      <c r="D44" s="90"/>
      <c r="E44" s="139" t="s">
        <v>224</v>
      </c>
      <c r="F44" s="140"/>
      <c r="G44" s="140"/>
      <c r="H44" s="140"/>
      <c r="I44" s="140"/>
      <c r="J44" s="140"/>
      <c r="K44" s="140"/>
      <c r="L44" s="140"/>
      <c r="M44" s="140"/>
      <c r="N44" s="140"/>
      <c r="O44" s="141"/>
      <c r="V44" s="1" t="b">
        <v>0</v>
      </c>
      <c r="W44" s="1" t="b">
        <v>0</v>
      </c>
      <c r="X44" s="1" t="b">
        <v>0</v>
      </c>
    </row>
    <row r="45" spans="2:24" ht="198.6" customHeight="1">
      <c r="B45" s="91"/>
      <c r="C45" s="92"/>
      <c r="D45" s="93"/>
      <c r="E45" s="85"/>
      <c r="F45" s="86"/>
      <c r="G45" s="86"/>
      <c r="H45" s="86"/>
      <c r="I45" s="86"/>
      <c r="J45" s="86"/>
      <c r="K45" s="86"/>
      <c r="L45" s="86"/>
      <c r="M45" s="86"/>
      <c r="N45" s="86"/>
      <c r="O45" s="87"/>
    </row>
    <row r="46" spans="2:24" ht="16.5" customHeight="1">
      <c r="B46" s="88" t="s">
        <v>108</v>
      </c>
      <c r="C46" s="89"/>
      <c r="D46" s="90"/>
      <c r="E46" s="85" t="s">
        <v>76</v>
      </c>
      <c r="F46" s="86"/>
      <c r="G46" s="86"/>
      <c r="H46" s="86"/>
      <c r="I46" s="86"/>
      <c r="J46" s="86"/>
      <c r="K46" s="86"/>
      <c r="L46" s="86"/>
      <c r="M46" s="86"/>
      <c r="N46" s="86"/>
      <c r="O46" s="87"/>
    </row>
    <row r="47" spans="2:24" ht="198.6" customHeight="1">
      <c r="B47" s="91"/>
      <c r="C47" s="92"/>
      <c r="D47" s="93"/>
      <c r="E47" s="85"/>
      <c r="F47" s="86"/>
      <c r="G47" s="86"/>
      <c r="H47" s="86"/>
      <c r="I47" s="86"/>
      <c r="J47" s="86"/>
      <c r="K47" s="86"/>
      <c r="L47" s="86"/>
      <c r="M47" s="86"/>
      <c r="N47" s="86"/>
      <c r="O47" s="87"/>
    </row>
    <row r="48" spans="2:24" ht="61.2" customHeight="1">
      <c r="B48" s="128" t="s">
        <v>109</v>
      </c>
      <c r="C48" s="129"/>
      <c r="D48" s="130"/>
      <c r="E48" s="72"/>
      <c r="F48" s="73"/>
      <c r="G48" s="73"/>
      <c r="H48" s="73"/>
      <c r="I48" s="73"/>
      <c r="J48" s="73"/>
      <c r="K48" s="73"/>
      <c r="L48" s="73"/>
      <c r="M48" s="73"/>
      <c r="N48" s="73"/>
      <c r="O48" s="74"/>
    </row>
    <row r="49" spans="2:15">
      <c r="B49" s="123"/>
      <c r="C49" s="123"/>
      <c r="D49" s="123"/>
      <c r="E49" s="123"/>
      <c r="F49" s="123"/>
      <c r="G49" s="123"/>
      <c r="H49" s="123"/>
      <c r="I49" s="123"/>
      <c r="J49" s="123"/>
      <c r="K49" s="123"/>
      <c r="L49" s="123"/>
      <c r="M49" s="123"/>
      <c r="N49" s="123"/>
      <c r="O49" s="123"/>
    </row>
    <row r="50" spans="2:15">
      <c r="B50" s="124"/>
      <c r="C50" s="124"/>
      <c r="D50" s="124"/>
      <c r="E50" s="124"/>
      <c r="F50" s="124"/>
      <c r="G50" s="124"/>
      <c r="H50" s="124"/>
      <c r="I50" s="124"/>
      <c r="J50" s="124"/>
      <c r="K50" s="124"/>
      <c r="L50" s="124"/>
      <c r="M50" s="124"/>
      <c r="N50" s="124"/>
      <c r="O50" s="124"/>
    </row>
    <row r="51" spans="2:15" ht="18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</row>
  </sheetData>
  <mergeCells count="52">
    <mergeCell ref="B49:O50"/>
    <mergeCell ref="B15:B21"/>
    <mergeCell ref="B22:B30"/>
    <mergeCell ref="B31:B37"/>
    <mergeCell ref="E47:O47"/>
    <mergeCell ref="B48:D48"/>
    <mergeCell ref="E48:O48"/>
    <mergeCell ref="C23:C25"/>
    <mergeCell ref="C26:C28"/>
    <mergeCell ref="C35:C36"/>
    <mergeCell ref="B38:B43"/>
    <mergeCell ref="C39:C40"/>
    <mergeCell ref="C41:C42"/>
    <mergeCell ref="D40:E40"/>
    <mergeCell ref="M40:O40"/>
    <mergeCell ref="E44:O44"/>
    <mergeCell ref="B8:B9"/>
    <mergeCell ref="B10:B14"/>
    <mergeCell ref="C13:C14"/>
    <mergeCell ref="D13:O14"/>
    <mergeCell ref="C18:C21"/>
    <mergeCell ref="D18:F19"/>
    <mergeCell ref="D20:F21"/>
    <mergeCell ref="I17:N17"/>
    <mergeCell ref="E8:G8"/>
    <mergeCell ref="K9:O9"/>
    <mergeCell ref="D10:O10"/>
    <mergeCell ref="D11:J11"/>
    <mergeCell ref="L11:O11"/>
    <mergeCell ref="E45:O45"/>
    <mergeCell ref="E46:O46"/>
    <mergeCell ref="B44:D45"/>
    <mergeCell ref="B46:D47"/>
    <mergeCell ref="F36:M36"/>
    <mergeCell ref="D37:O37"/>
    <mergeCell ref="D38:O38"/>
    <mergeCell ref="D39:E39"/>
    <mergeCell ref="M39:N39"/>
    <mergeCell ref="D33:E33"/>
    <mergeCell ref="F33:I33"/>
    <mergeCell ref="J33:K33"/>
    <mergeCell ref="L33:O33"/>
    <mergeCell ref="D34:O34"/>
    <mergeCell ref="H25:N25"/>
    <mergeCell ref="D29:O29"/>
    <mergeCell ref="D30:O30"/>
    <mergeCell ref="D31:O31"/>
    <mergeCell ref="E12:I12"/>
    <mergeCell ref="K12:O12"/>
    <mergeCell ref="E15:G15"/>
    <mergeCell ref="I15:J15"/>
    <mergeCell ref="L16:O16"/>
  </mergeCells>
  <phoneticPr fontId="1"/>
  <printOptions horizontalCentered="1"/>
  <pageMargins left="0.23622047244094491" right="0.23622047244094491" top="0.74803149606299213" bottom="0.74803149606299213" header="0.31496062992125984" footer="0.31496062992125984"/>
  <pageSetup paperSize="9" scale="59" fitToHeight="0" orientation="portrait" r:id="rId1"/>
  <headerFooter>
    <oddFooter>&amp;C&amp;P/&amp;N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65" r:id="rId4" name="チェック 41">
              <controlPr defaultSize="0" autoPict="0">
                <anchor moveWithCells="1">
                  <from>
                    <xdr:col>6</xdr:col>
                    <xdr:colOff>320040</xdr:colOff>
                    <xdr:row>19</xdr:row>
                    <xdr:rowOff>160020</xdr:rowOff>
                  </from>
                  <to>
                    <xdr:col>6</xdr:col>
                    <xdr:colOff>655320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チェック 3">
              <controlPr defaultSize="0" autoPict="0">
                <anchor moveWithCells="1">
                  <from>
                    <xdr:col>3</xdr:col>
                    <xdr:colOff>419100</xdr:colOff>
                    <xdr:row>25</xdr:row>
                    <xdr:rowOff>22860</xdr:rowOff>
                  </from>
                  <to>
                    <xdr:col>4</xdr:col>
                    <xdr:colOff>259080</xdr:colOff>
                    <xdr:row>25</xdr:row>
                    <xdr:rowOff>365760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6" name="チェック 6">
              <controlPr defaultSize="0" autoPict="0">
                <anchor moveWithCells="1">
                  <from>
                    <xdr:col>6</xdr:col>
                    <xdr:colOff>647700</xdr:colOff>
                    <xdr:row>25</xdr:row>
                    <xdr:rowOff>76200</xdr:rowOff>
                  </from>
                  <to>
                    <xdr:col>7</xdr:col>
                    <xdr:colOff>304800</xdr:colOff>
                    <xdr:row>25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7" name="チェック 8">
              <controlPr defaultSize="0" autoPict="0">
                <anchor moveWithCells="1">
                  <from>
                    <xdr:col>3</xdr:col>
                    <xdr:colOff>419100</xdr:colOff>
                    <xdr:row>26</xdr:row>
                    <xdr:rowOff>15240</xdr:rowOff>
                  </from>
                  <to>
                    <xdr:col>4</xdr:col>
                    <xdr:colOff>259080</xdr:colOff>
                    <xdr:row>26</xdr:row>
                    <xdr:rowOff>358140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8" name="チェック 9">
              <controlPr defaultSize="0" autoPict="0">
                <anchor moveWithCells="1">
                  <from>
                    <xdr:col>6</xdr:col>
                    <xdr:colOff>647700</xdr:colOff>
                    <xdr:row>26</xdr:row>
                    <xdr:rowOff>15240</xdr:rowOff>
                  </from>
                  <to>
                    <xdr:col>7</xdr:col>
                    <xdr:colOff>259080</xdr:colOff>
                    <xdr:row>26</xdr:row>
                    <xdr:rowOff>365760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9" name="チェック 11">
              <controlPr defaultSize="0" autoPict="0">
                <anchor moveWithCells="1">
                  <from>
                    <xdr:col>3</xdr:col>
                    <xdr:colOff>411480</xdr:colOff>
                    <xdr:row>27</xdr:row>
                    <xdr:rowOff>22860</xdr:rowOff>
                  </from>
                  <to>
                    <xdr:col>4</xdr:col>
                    <xdr:colOff>251460</xdr:colOff>
                    <xdr:row>27</xdr:row>
                    <xdr:rowOff>373380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0" name="チェック 12">
              <controlPr defaultSize="0" autoPict="0">
                <anchor moveWithCells="1">
                  <from>
                    <xdr:col>6</xdr:col>
                    <xdr:colOff>647700</xdr:colOff>
                    <xdr:row>27</xdr:row>
                    <xdr:rowOff>15240</xdr:rowOff>
                  </from>
                  <to>
                    <xdr:col>7</xdr:col>
                    <xdr:colOff>259080</xdr:colOff>
                    <xdr:row>27</xdr:row>
                    <xdr:rowOff>358140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1" name="チェック 13">
              <controlPr defaultSize="0" autoPict="0">
                <anchor moveWithCells="1">
                  <from>
                    <xdr:col>7</xdr:col>
                    <xdr:colOff>518160</xdr:colOff>
                    <xdr:row>42</xdr:row>
                    <xdr:rowOff>487680</xdr:rowOff>
                  </from>
                  <to>
                    <xdr:col>8</xdr:col>
                    <xdr:colOff>259080</xdr:colOff>
                    <xdr:row>44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2" name="チェック 14">
              <controlPr defaultSize="0" autoPict="0">
                <anchor moveWithCells="1">
                  <from>
                    <xdr:col>11</xdr:col>
                    <xdr:colOff>358140</xdr:colOff>
                    <xdr:row>42</xdr:row>
                    <xdr:rowOff>495300</xdr:rowOff>
                  </from>
                  <to>
                    <xdr:col>11</xdr:col>
                    <xdr:colOff>701040</xdr:colOff>
                    <xdr:row>44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3" name="チェック 15">
              <controlPr defaultSize="0" autoPict="0">
                <anchor moveWithCells="1">
                  <from>
                    <xdr:col>9</xdr:col>
                    <xdr:colOff>525780</xdr:colOff>
                    <xdr:row>42</xdr:row>
                    <xdr:rowOff>487680</xdr:rowOff>
                  </from>
                  <to>
                    <xdr:col>10</xdr:col>
                    <xdr:colOff>182880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14" name="チェック 31">
              <controlPr defaultSize="0" autoPict="0">
                <anchor moveWithCells="1">
                  <from>
                    <xdr:col>11</xdr:col>
                    <xdr:colOff>586740</xdr:colOff>
                    <xdr:row>13</xdr:row>
                    <xdr:rowOff>396240</xdr:rowOff>
                  </from>
                  <to>
                    <xdr:col>12</xdr:col>
                    <xdr:colOff>99060</xdr:colOff>
                    <xdr:row>14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15" name="チェック 32">
              <controlPr defaultSize="0" autoPict="0">
                <anchor moveWithCells="1">
                  <from>
                    <xdr:col>13</xdr:col>
                    <xdr:colOff>441960</xdr:colOff>
                    <xdr:row>13</xdr:row>
                    <xdr:rowOff>396240</xdr:rowOff>
                  </from>
                  <to>
                    <xdr:col>14</xdr:col>
                    <xdr:colOff>91440</xdr:colOff>
                    <xdr:row>14</xdr:row>
                    <xdr:rowOff>388620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16" name="チェック 33">
              <controlPr defaultSize="0" autoPict="0">
                <anchor moveWithCells="1">
                  <from>
                    <xdr:col>6</xdr:col>
                    <xdr:colOff>266700</xdr:colOff>
                    <xdr:row>17</xdr:row>
                    <xdr:rowOff>0</xdr:rowOff>
                  </from>
                  <to>
                    <xdr:col>6</xdr:col>
                    <xdr:colOff>571500</xdr:colOff>
                    <xdr:row>18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17" name="チェック 34">
              <controlPr defaultSize="0" autoPict="0">
                <anchor moveWithCells="1">
                  <from>
                    <xdr:col>7</xdr:col>
                    <xdr:colOff>167640</xdr:colOff>
                    <xdr:row>17</xdr:row>
                    <xdr:rowOff>0</xdr:rowOff>
                  </from>
                  <to>
                    <xdr:col>7</xdr:col>
                    <xdr:colOff>525780</xdr:colOff>
                    <xdr:row>18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18" name="チェック 35">
              <controlPr defaultSize="0" autoPict="0">
                <anchor moveWithCells="1">
                  <from>
                    <xdr:col>8</xdr:col>
                    <xdr:colOff>281940</xdr:colOff>
                    <xdr:row>16</xdr:row>
                    <xdr:rowOff>373380</xdr:rowOff>
                  </from>
                  <to>
                    <xdr:col>8</xdr:col>
                    <xdr:colOff>640080</xdr:colOff>
                    <xdr:row>18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19" name="チェック 36">
              <controlPr defaultSize="0" autoPict="0">
                <anchor moveWithCells="1">
                  <from>
                    <xdr:col>9</xdr:col>
                    <xdr:colOff>213360</xdr:colOff>
                    <xdr:row>16</xdr:row>
                    <xdr:rowOff>373380</xdr:rowOff>
                  </from>
                  <to>
                    <xdr:col>9</xdr:col>
                    <xdr:colOff>640080</xdr:colOff>
                    <xdr:row>18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20" name="チェック 37">
              <controlPr defaultSize="0" autoPict="0">
                <anchor moveWithCells="1">
                  <from>
                    <xdr:col>10</xdr:col>
                    <xdr:colOff>320040</xdr:colOff>
                    <xdr:row>16</xdr:row>
                    <xdr:rowOff>373380</xdr:rowOff>
                  </from>
                  <to>
                    <xdr:col>10</xdr:col>
                    <xdr:colOff>662940</xdr:colOff>
                    <xdr:row>18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21" name="チェック 38">
              <controlPr defaultSize="0" autoPict="0">
                <anchor moveWithCells="1">
                  <from>
                    <xdr:col>11</xdr:col>
                    <xdr:colOff>297180</xdr:colOff>
                    <xdr:row>16</xdr:row>
                    <xdr:rowOff>388620</xdr:rowOff>
                  </from>
                  <to>
                    <xdr:col>11</xdr:col>
                    <xdr:colOff>601980</xdr:colOff>
                    <xdr:row>18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22" name="チェック 39">
              <controlPr defaultSize="0" autoPict="0">
                <anchor moveWithCells="1">
                  <from>
                    <xdr:col>12</xdr:col>
                    <xdr:colOff>213360</xdr:colOff>
                    <xdr:row>16</xdr:row>
                    <xdr:rowOff>358140</xdr:rowOff>
                  </from>
                  <to>
                    <xdr:col>12</xdr:col>
                    <xdr:colOff>563880</xdr:colOff>
                    <xdr:row>18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23" name="チェック 40">
              <controlPr defaultSize="0" autoPict="0">
                <anchor moveWithCells="1">
                  <from>
                    <xdr:col>13</xdr:col>
                    <xdr:colOff>205740</xdr:colOff>
                    <xdr:row>17</xdr:row>
                    <xdr:rowOff>0</xdr:rowOff>
                  </from>
                  <to>
                    <xdr:col>13</xdr:col>
                    <xdr:colOff>518160</xdr:colOff>
                    <xdr:row>18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24" name="チェック 42">
              <controlPr defaultSize="0" autoPict="0">
                <anchor moveWithCells="1">
                  <from>
                    <xdr:col>7</xdr:col>
                    <xdr:colOff>182880</xdr:colOff>
                    <xdr:row>19</xdr:row>
                    <xdr:rowOff>167640</xdr:rowOff>
                  </from>
                  <to>
                    <xdr:col>7</xdr:col>
                    <xdr:colOff>525780</xdr:colOff>
                    <xdr:row>20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25" name="チェック 43">
              <controlPr defaultSize="0" autoPict="0">
                <anchor moveWithCells="1">
                  <from>
                    <xdr:col>8</xdr:col>
                    <xdr:colOff>312420</xdr:colOff>
                    <xdr:row>19</xdr:row>
                    <xdr:rowOff>152400</xdr:rowOff>
                  </from>
                  <to>
                    <xdr:col>8</xdr:col>
                    <xdr:colOff>655320</xdr:colOff>
                    <xdr:row>19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26" name="チェック 44">
              <controlPr defaultSize="0" autoPict="0">
                <anchor moveWithCells="1">
                  <from>
                    <xdr:col>9</xdr:col>
                    <xdr:colOff>243840</xdr:colOff>
                    <xdr:row>19</xdr:row>
                    <xdr:rowOff>152400</xdr:rowOff>
                  </from>
                  <to>
                    <xdr:col>9</xdr:col>
                    <xdr:colOff>632460</xdr:colOff>
                    <xdr:row>19</xdr:row>
                    <xdr:rowOff>388620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27" name="チェック 45">
              <controlPr defaultSize="0" autoPict="0">
                <anchor moveWithCells="1">
                  <from>
                    <xdr:col>10</xdr:col>
                    <xdr:colOff>342900</xdr:colOff>
                    <xdr:row>19</xdr:row>
                    <xdr:rowOff>160020</xdr:rowOff>
                  </from>
                  <to>
                    <xdr:col>10</xdr:col>
                    <xdr:colOff>685800</xdr:colOff>
                    <xdr:row>19</xdr:row>
                    <xdr:rowOff>388620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28" name="チェック 46">
              <controlPr defaultSize="0" autoPict="0">
                <anchor moveWithCells="1">
                  <from>
                    <xdr:col>11</xdr:col>
                    <xdr:colOff>297180</xdr:colOff>
                    <xdr:row>19</xdr:row>
                    <xdr:rowOff>106680</xdr:rowOff>
                  </from>
                  <to>
                    <xdr:col>11</xdr:col>
                    <xdr:colOff>640080</xdr:colOff>
                    <xdr:row>20</xdr:row>
                    <xdr:rowOff>53340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29" name="チェック 47">
              <controlPr defaultSize="0" autoPict="0">
                <anchor moveWithCells="1">
                  <from>
                    <xdr:col>12</xdr:col>
                    <xdr:colOff>220980</xdr:colOff>
                    <xdr:row>19</xdr:row>
                    <xdr:rowOff>152400</xdr:rowOff>
                  </from>
                  <to>
                    <xdr:col>12</xdr:col>
                    <xdr:colOff>563880</xdr:colOff>
                    <xdr:row>19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30" name="チェック 48">
              <controlPr defaultSize="0" autoPict="0">
                <anchor moveWithCells="1">
                  <from>
                    <xdr:col>3</xdr:col>
                    <xdr:colOff>403860</xdr:colOff>
                    <xdr:row>22</xdr:row>
                    <xdr:rowOff>68580</xdr:rowOff>
                  </from>
                  <to>
                    <xdr:col>4</xdr:col>
                    <xdr:colOff>144780</xdr:colOff>
                    <xdr:row>22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31" name="チェック 49">
              <controlPr defaultSize="0" autoPict="0">
                <anchor moveWithCells="1">
                  <from>
                    <xdr:col>3</xdr:col>
                    <xdr:colOff>411480</xdr:colOff>
                    <xdr:row>23</xdr:row>
                    <xdr:rowOff>76200</xdr:rowOff>
                  </from>
                  <to>
                    <xdr:col>4</xdr:col>
                    <xdr:colOff>144780</xdr:colOff>
                    <xdr:row>23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32" name="チェック 50">
              <controlPr defaultSize="0" autoPict="0">
                <anchor moveWithCells="1">
                  <from>
                    <xdr:col>3</xdr:col>
                    <xdr:colOff>403860</xdr:colOff>
                    <xdr:row>24</xdr:row>
                    <xdr:rowOff>76200</xdr:rowOff>
                  </from>
                  <to>
                    <xdr:col>4</xdr:col>
                    <xdr:colOff>144780</xdr:colOff>
                    <xdr:row>24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33" name="チェック 51">
              <controlPr defaultSize="0" autoPict="0">
                <anchor moveWithCells="1">
                  <from>
                    <xdr:col>6</xdr:col>
                    <xdr:colOff>640080</xdr:colOff>
                    <xdr:row>23</xdr:row>
                    <xdr:rowOff>60960</xdr:rowOff>
                  </from>
                  <to>
                    <xdr:col>7</xdr:col>
                    <xdr:colOff>167640</xdr:colOff>
                    <xdr:row>23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34" name="チェック 52">
              <controlPr defaultSize="0" autoPict="0">
                <anchor moveWithCells="1">
                  <from>
                    <xdr:col>6</xdr:col>
                    <xdr:colOff>647700</xdr:colOff>
                    <xdr:row>22</xdr:row>
                    <xdr:rowOff>83820</xdr:rowOff>
                  </from>
                  <to>
                    <xdr:col>7</xdr:col>
                    <xdr:colOff>160020</xdr:colOff>
                    <xdr:row>22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35" name="チェック 53">
              <controlPr defaultSize="0" autoPict="0">
                <anchor moveWithCells="1">
                  <from>
                    <xdr:col>9</xdr:col>
                    <xdr:colOff>510540</xdr:colOff>
                    <xdr:row>23</xdr:row>
                    <xdr:rowOff>68580</xdr:rowOff>
                  </from>
                  <to>
                    <xdr:col>10</xdr:col>
                    <xdr:colOff>160020</xdr:colOff>
                    <xdr:row>23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36" name="チェック 54">
              <controlPr defaultSize="0" autoPict="0">
                <anchor moveWithCells="1">
                  <from>
                    <xdr:col>9</xdr:col>
                    <xdr:colOff>502920</xdr:colOff>
                    <xdr:row>22</xdr:row>
                    <xdr:rowOff>83820</xdr:rowOff>
                  </from>
                  <to>
                    <xdr:col>10</xdr:col>
                    <xdr:colOff>152400</xdr:colOff>
                    <xdr:row>22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37" name="チェック 56">
              <controlPr defaultSize="0" autoPict="0">
                <anchor moveWithCells="1">
                  <from>
                    <xdr:col>11</xdr:col>
                    <xdr:colOff>647700</xdr:colOff>
                    <xdr:row>22</xdr:row>
                    <xdr:rowOff>83820</xdr:rowOff>
                  </from>
                  <to>
                    <xdr:col>12</xdr:col>
                    <xdr:colOff>152400</xdr:colOff>
                    <xdr:row>22</xdr:row>
                    <xdr:rowOff>320040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38" name="チェック 57">
              <controlPr defaultSize="0" autoPict="0">
                <anchor moveWithCells="1">
                  <from>
                    <xdr:col>11</xdr:col>
                    <xdr:colOff>647700</xdr:colOff>
                    <xdr:row>23</xdr:row>
                    <xdr:rowOff>68580</xdr:rowOff>
                  </from>
                  <to>
                    <xdr:col>12</xdr:col>
                    <xdr:colOff>160020</xdr:colOff>
                    <xdr:row>23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39" name="チェック 58">
              <controlPr defaultSize="0" autoPict="0">
                <anchor moveWithCells="1">
                  <from>
                    <xdr:col>6</xdr:col>
                    <xdr:colOff>655320</xdr:colOff>
                    <xdr:row>24</xdr:row>
                    <xdr:rowOff>91440</xdr:rowOff>
                  </from>
                  <to>
                    <xdr:col>7</xdr:col>
                    <xdr:colOff>160020</xdr:colOff>
                    <xdr:row>24</xdr:row>
                    <xdr:rowOff>320040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40" name="チェック 59">
              <controlPr defaultSize="0" autoPict="0">
                <anchor moveWithCells="1">
                  <from>
                    <xdr:col>3</xdr:col>
                    <xdr:colOff>411480</xdr:colOff>
                    <xdr:row>34</xdr:row>
                    <xdr:rowOff>76200</xdr:rowOff>
                  </from>
                  <to>
                    <xdr:col>4</xdr:col>
                    <xdr:colOff>152400</xdr:colOff>
                    <xdr:row>34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41" name="チェック 60">
              <controlPr defaultSize="0" autoPict="0">
                <anchor moveWithCells="1">
                  <from>
                    <xdr:col>5</xdr:col>
                    <xdr:colOff>403860</xdr:colOff>
                    <xdr:row>34</xdr:row>
                    <xdr:rowOff>83820</xdr:rowOff>
                  </from>
                  <to>
                    <xdr:col>6</xdr:col>
                    <xdr:colOff>144780</xdr:colOff>
                    <xdr:row>34</xdr:row>
                    <xdr:rowOff>320040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42" name="チェック 61">
              <controlPr defaultSize="0" autoPict="0">
                <anchor moveWithCells="1">
                  <from>
                    <xdr:col>8</xdr:col>
                    <xdr:colOff>632460</xdr:colOff>
                    <xdr:row>34</xdr:row>
                    <xdr:rowOff>76200</xdr:rowOff>
                  </from>
                  <to>
                    <xdr:col>9</xdr:col>
                    <xdr:colOff>144780</xdr:colOff>
                    <xdr:row>34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43" name="チェック 62">
              <controlPr defaultSize="0" autoPict="0">
                <anchor moveWithCells="1">
                  <from>
                    <xdr:col>3</xdr:col>
                    <xdr:colOff>411480</xdr:colOff>
                    <xdr:row>35</xdr:row>
                    <xdr:rowOff>83820</xdr:rowOff>
                  </from>
                  <to>
                    <xdr:col>4</xdr:col>
                    <xdr:colOff>152400</xdr:colOff>
                    <xdr:row>35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44" name="チェック 63">
              <controlPr defaultSize="0" autoPict="0">
                <anchor moveWithCells="1">
                  <from>
                    <xdr:col>2</xdr:col>
                    <xdr:colOff>1379220</xdr:colOff>
                    <xdr:row>5</xdr:row>
                    <xdr:rowOff>0</xdr:rowOff>
                  </from>
                  <to>
                    <xdr:col>3</xdr:col>
                    <xdr:colOff>137160</xdr:colOff>
                    <xdr:row>5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45" name="チェック 64">
              <controlPr defaultSize="0" autoPict="0">
                <anchor moveWithCells="1">
                  <from>
                    <xdr:col>7</xdr:col>
                    <xdr:colOff>304800</xdr:colOff>
                    <xdr:row>5</xdr:row>
                    <xdr:rowOff>0</xdr:rowOff>
                  </from>
                  <to>
                    <xdr:col>8</xdr:col>
                    <xdr:colOff>38100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46" name="チェック 65">
              <controlPr defaultSize="0" autoPict="0">
                <anchor moveWithCells="1">
                  <from>
                    <xdr:col>4</xdr:col>
                    <xdr:colOff>678180</xdr:colOff>
                    <xdr:row>4</xdr:row>
                    <xdr:rowOff>182880</xdr:rowOff>
                  </from>
                  <to>
                    <xdr:col>5</xdr:col>
                    <xdr:colOff>114300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47" name="チェック 66">
              <controlPr defaultSize="0" autoPict="0">
                <anchor moveWithCells="1">
                  <from>
                    <xdr:col>3</xdr:col>
                    <xdr:colOff>350520</xdr:colOff>
                    <xdr:row>6</xdr:row>
                    <xdr:rowOff>236220</xdr:rowOff>
                  </from>
                  <to>
                    <xdr:col>4</xdr:col>
                    <xdr:colOff>91440</xdr:colOff>
                    <xdr:row>7</xdr:row>
                    <xdr:rowOff>510540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48" name="チェック 67">
              <controlPr defaultSize="0" autoPict="0">
                <anchor moveWithCells="1">
                  <from>
                    <xdr:col>7</xdr:col>
                    <xdr:colOff>350520</xdr:colOff>
                    <xdr:row>6</xdr:row>
                    <xdr:rowOff>236220</xdr:rowOff>
                  </from>
                  <to>
                    <xdr:col>8</xdr:col>
                    <xdr:colOff>91440</xdr:colOff>
                    <xdr:row>7</xdr:row>
                    <xdr:rowOff>502920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49" name="チェック 68">
              <controlPr defaultSize="0" autoPict="0">
                <anchor moveWithCells="1">
                  <from>
                    <xdr:col>9</xdr:col>
                    <xdr:colOff>441960</xdr:colOff>
                    <xdr:row>7</xdr:row>
                    <xdr:rowOff>0</xdr:rowOff>
                  </from>
                  <to>
                    <xdr:col>10</xdr:col>
                    <xdr:colOff>91440</xdr:colOff>
                    <xdr:row>7</xdr:row>
                    <xdr:rowOff>510540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50" name="チェック 69">
              <controlPr defaultSize="0" autoPict="0">
                <anchor moveWithCells="1">
                  <from>
                    <xdr:col>11</xdr:col>
                    <xdr:colOff>571500</xdr:colOff>
                    <xdr:row>7</xdr:row>
                    <xdr:rowOff>7620</xdr:rowOff>
                  </from>
                  <to>
                    <xdr:col>12</xdr:col>
                    <xdr:colOff>83820</xdr:colOff>
                    <xdr:row>7</xdr:row>
                    <xdr:rowOff>510540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51" name="チェック 70">
              <controlPr defaultSize="0" autoPict="0">
                <anchor moveWithCells="1">
                  <from>
                    <xdr:col>6</xdr:col>
                    <xdr:colOff>632460</xdr:colOff>
                    <xdr:row>16</xdr:row>
                    <xdr:rowOff>68580</xdr:rowOff>
                  </from>
                  <to>
                    <xdr:col>7</xdr:col>
                    <xdr:colOff>144780</xdr:colOff>
                    <xdr:row>16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52" name="チェック 71">
              <controlPr defaultSize="0" autoPict="0">
                <anchor moveWithCells="1">
                  <from>
                    <xdr:col>3</xdr:col>
                    <xdr:colOff>411480</xdr:colOff>
                    <xdr:row>16</xdr:row>
                    <xdr:rowOff>76200</xdr:rowOff>
                  </from>
                  <to>
                    <xdr:col>4</xdr:col>
                    <xdr:colOff>152400</xdr:colOff>
                    <xdr:row>16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53" name="チェック 72">
              <controlPr defaultSize="0" autoPict="0">
                <anchor moveWithCells="1">
                  <from>
                    <xdr:col>3</xdr:col>
                    <xdr:colOff>419100</xdr:colOff>
                    <xdr:row>31</xdr:row>
                    <xdr:rowOff>114300</xdr:rowOff>
                  </from>
                  <to>
                    <xdr:col>4</xdr:col>
                    <xdr:colOff>152400</xdr:colOff>
                    <xdr:row>31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54" name="チェック 73">
              <controlPr defaultSize="0" autoPict="0">
                <anchor moveWithCells="1">
                  <from>
                    <xdr:col>7</xdr:col>
                    <xdr:colOff>411480</xdr:colOff>
                    <xdr:row>31</xdr:row>
                    <xdr:rowOff>137160</xdr:rowOff>
                  </from>
                  <to>
                    <xdr:col>8</xdr:col>
                    <xdr:colOff>152400</xdr:colOff>
                    <xdr:row>31</xdr:row>
                    <xdr:rowOff>365760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55" name="チェック 74">
              <controlPr defaultSize="0" autoPict="0">
                <anchor moveWithCells="1">
                  <from>
                    <xdr:col>9</xdr:col>
                    <xdr:colOff>495300</xdr:colOff>
                    <xdr:row>31</xdr:row>
                    <xdr:rowOff>114300</xdr:rowOff>
                  </from>
                  <to>
                    <xdr:col>10</xdr:col>
                    <xdr:colOff>144780</xdr:colOff>
                    <xdr:row>31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56" name="チェック 75">
              <controlPr defaultSize="0" autoPict="0">
                <anchor moveWithCells="1">
                  <from>
                    <xdr:col>11</xdr:col>
                    <xdr:colOff>632460</xdr:colOff>
                    <xdr:row>31</xdr:row>
                    <xdr:rowOff>106680</xdr:rowOff>
                  </from>
                  <to>
                    <xdr:col>12</xdr:col>
                    <xdr:colOff>144780</xdr:colOff>
                    <xdr:row>31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57" name="チェック 76">
              <controlPr defaultSize="0" autoPict="0">
                <anchor moveWithCells="1">
                  <from>
                    <xdr:col>3</xdr:col>
                    <xdr:colOff>411480</xdr:colOff>
                    <xdr:row>40</xdr:row>
                    <xdr:rowOff>76200</xdr:rowOff>
                  </from>
                  <to>
                    <xdr:col>4</xdr:col>
                    <xdr:colOff>144780</xdr:colOff>
                    <xdr:row>40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58" name="チェック 77">
              <controlPr defaultSize="0" autoPict="0">
                <anchor moveWithCells="1">
                  <from>
                    <xdr:col>7</xdr:col>
                    <xdr:colOff>396240</xdr:colOff>
                    <xdr:row>40</xdr:row>
                    <xdr:rowOff>76200</xdr:rowOff>
                  </from>
                  <to>
                    <xdr:col>8</xdr:col>
                    <xdr:colOff>137160</xdr:colOff>
                    <xdr:row>40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59" name="チェック 78">
              <controlPr defaultSize="0" autoPict="0">
                <anchor moveWithCells="1">
                  <from>
                    <xdr:col>11</xdr:col>
                    <xdr:colOff>647700</xdr:colOff>
                    <xdr:row>40</xdr:row>
                    <xdr:rowOff>68580</xdr:rowOff>
                  </from>
                  <to>
                    <xdr:col>12</xdr:col>
                    <xdr:colOff>152400</xdr:colOff>
                    <xdr:row>40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60" name="チェック 79">
              <controlPr defaultSize="0" autoPict="0">
                <anchor moveWithCells="1">
                  <from>
                    <xdr:col>5</xdr:col>
                    <xdr:colOff>411480</xdr:colOff>
                    <xdr:row>38</xdr:row>
                    <xdr:rowOff>114300</xdr:rowOff>
                  </from>
                  <to>
                    <xdr:col>6</xdr:col>
                    <xdr:colOff>144780</xdr:colOff>
                    <xdr:row>38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61" name="チェック 80">
              <controlPr defaultSize="0" autoPict="0">
                <anchor moveWithCells="1">
                  <from>
                    <xdr:col>7</xdr:col>
                    <xdr:colOff>426720</xdr:colOff>
                    <xdr:row>38</xdr:row>
                    <xdr:rowOff>114300</xdr:rowOff>
                  </from>
                  <to>
                    <xdr:col>8</xdr:col>
                    <xdr:colOff>160020</xdr:colOff>
                    <xdr:row>38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62" name="チェック 81">
              <controlPr defaultSize="0" autoPict="0">
                <anchor moveWithCells="1">
                  <from>
                    <xdr:col>10</xdr:col>
                    <xdr:colOff>739140</xdr:colOff>
                    <xdr:row>38</xdr:row>
                    <xdr:rowOff>99060</xdr:rowOff>
                  </from>
                  <to>
                    <xdr:col>11</xdr:col>
                    <xdr:colOff>152400</xdr:colOff>
                    <xdr:row>38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8" r:id="rId63" name="チェック 144">
              <controlPr defaultSize="0" autoPict="0">
                <anchor moveWithCells="1">
                  <from>
                    <xdr:col>10</xdr:col>
                    <xdr:colOff>746760</xdr:colOff>
                    <xdr:row>27</xdr:row>
                    <xdr:rowOff>22860</xdr:rowOff>
                  </from>
                  <to>
                    <xdr:col>11</xdr:col>
                    <xdr:colOff>266700</xdr:colOff>
                    <xdr:row>27</xdr:row>
                    <xdr:rowOff>373380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9" r:id="rId64" name="チェック 145">
              <controlPr defaultSize="0" autoPict="0">
                <anchor moveWithCells="1">
                  <from>
                    <xdr:col>10</xdr:col>
                    <xdr:colOff>739140</xdr:colOff>
                    <xdr:row>26</xdr:row>
                    <xdr:rowOff>83820</xdr:rowOff>
                  </from>
                  <to>
                    <xdr:col>11</xdr:col>
                    <xdr:colOff>297180</xdr:colOff>
                    <xdr:row>26</xdr:row>
                    <xdr:rowOff>320040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0" r:id="rId65" name="チェック 146">
              <controlPr defaultSize="0" autoPict="0">
                <anchor moveWithCells="1">
                  <from>
                    <xdr:col>10</xdr:col>
                    <xdr:colOff>723900</xdr:colOff>
                    <xdr:row>25</xdr:row>
                    <xdr:rowOff>68580</xdr:rowOff>
                  </from>
                  <to>
                    <xdr:col>11</xdr:col>
                    <xdr:colOff>106680</xdr:colOff>
                    <xdr:row>25</xdr:row>
                    <xdr:rowOff>327660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errorStyle="information" allowBlank="1" showInputMessage="1" showErrorMessage="1" xr:uid="{00000000-0002-0000-0000-000000000000}">
          <x14:formula1>
            <xm:f>マスタ!$E$2:$E$64</xm:f>
          </x14:formula1>
          <xm:sqref>K12:O12</xm:sqref>
        </x14:dataValidation>
        <x14:dataValidation type="list" errorStyle="information" allowBlank="1" showInputMessage="1" showErrorMessage="1" xr:uid="{00000000-0002-0000-0000-000001000000}">
          <x14:formula1>
            <xm:f>マスタ!$A$2:$A$58</xm:f>
          </x14:formula1>
          <xm:sqref>E12:I12</xm:sqref>
        </x14:dataValidation>
        <x14:dataValidation type="list" errorStyle="information" allowBlank="1" showInputMessage="1" showErrorMessage="1" xr:uid="{91504411-1451-4E22-9BBA-4AE6D0CA2D06}">
          <x14:formula1>
            <xm:f>マスタ!$I$1:$I$242</xm:f>
          </x14:formula1>
          <xm:sqref>D11:J11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57DC71-9194-4E3F-9FFF-26FDC943F547}">
  <dimension ref="A1:I70"/>
  <sheetViews>
    <sheetView topLeftCell="A34" workbookViewId="0">
      <selection activeCell="I47" sqref="I47"/>
    </sheetView>
  </sheetViews>
  <sheetFormatPr defaultRowHeight="18"/>
  <sheetData>
    <row r="1" spans="1:9">
      <c r="I1" s="65" t="s">
        <v>158</v>
      </c>
    </row>
    <row r="2" spans="1:9">
      <c r="A2" s="1" t="s">
        <v>101</v>
      </c>
      <c r="B2" s="1"/>
      <c r="C2" s="1"/>
      <c r="D2" s="1"/>
      <c r="E2" s="1" t="s">
        <v>146</v>
      </c>
      <c r="F2" s="1"/>
      <c r="I2" s="65" t="s">
        <v>159</v>
      </c>
    </row>
    <row r="3" spans="1:9">
      <c r="A3" s="1" t="s">
        <v>97</v>
      </c>
      <c r="B3" s="1"/>
      <c r="C3" s="1"/>
      <c r="D3" s="1"/>
      <c r="E3" s="1" t="s">
        <v>147</v>
      </c>
      <c r="F3" s="1"/>
      <c r="I3" s="65" t="s">
        <v>160</v>
      </c>
    </row>
    <row r="4" spans="1:9">
      <c r="A4" s="1" t="s">
        <v>98</v>
      </c>
      <c r="B4" s="1"/>
      <c r="C4" s="1"/>
      <c r="D4" s="1"/>
      <c r="E4" s="1" t="s">
        <v>1</v>
      </c>
      <c r="F4" s="1"/>
      <c r="I4" s="65" t="s">
        <v>161</v>
      </c>
    </row>
    <row r="5" spans="1:9">
      <c r="A5" s="1" t="s">
        <v>99</v>
      </c>
      <c r="B5" s="1"/>
      <c r="C5" s="1"/>
      <c r="D5" s="1"/>
      <c r="E5" s="1" t="s">
        <v>148</v>
      </c>
      <c r="F5" s="1"/>
      <c r="I5" s="65" t="s">
        <v>162</v>
      </c>
    </row>
    <row r="6" spans="1:9">
      <c r="A6" s="1" t="s">
        <v>100</v>
      </c>
      <c r="B6" s="1"/>
      <c r="C6" s="1"/>
      <c r="D6" s="1"/>
      <c r="E6" s="1" t="s">
        <v>32</v>
      </c>
      <c r="F6" s="1"/>
      <c r="I6" t="s">
        <v>163</v>
      </c>
    </row>
    <row r="7" spans="1:9">
      <c r="A7" s="1" t="s">
        <v>129</v>
      </c>
      <c r="B7" s="1"/>
      <c r="C7" s="1"/>
      <c r="D7" s="1"/>
      <c r="E7" s="1" t="s">
        <v>149</v>
      </c>
      <c r="F7" s="1"/>
      <c r="I7" s="65" t="s">
        <v>164</v>
      </c>
    </row>
    <row r="8" spans="1:9">
      <c r="A8" s="1" t="s">
        <v>130</v>
      </c>
      <c r="B8" s="1"/>
      <c r="C8" s="1"/>
      <c r="D8" s="1"/>
      <c r="E8" s="1" t="s">
        <v>150</v>
      </c>
      <c r="F8" s="1"/>
      <c r="I8" s="65" t="s">
        <v>165</v>
      </c>
    </row>
    <row r="9" spans="1:9">
      <c r="A9" s="1" t="s">
        <v>131</v>
      </c>
      <c r="B9" s="1"/>
      <c r="C9" s="1"/>
      <c r="D9" s="1"/>
      <c r="E9" s="1" t="s">
        <v>17</v>
      </c>
      <c r="F9" s="1"/>
      <c r="I9" s="65" t="s">
        <v>166</v>
      </c>
    </row>
    <row r="10" spans="1:9">
      <c r="A10" s="1" t="s">
        <v>132</v>
      </c>
      <c r="B10" s="1"/>
      <c r="C10" s="1"/>
      <c r="D10" s="1"/>
      <c r="E10" s="1" t="s">
        <v>151</v>
      </c>
      <c r="F10" s="1"/>
      <c r="I10" s="65" t="s">
        <v>167</v>
      </c>
    </row>
    <row r="11" spans="1:9">
      <c r="A11" s="1" t="s">
        <v>133</v>
      </c>
      <c r="B11" s="1"/>
      <c r="C11" s="1"/>
      <c r="D11" s="1"/>
      <c r="E11" s="1" t="s">
        <v>152</v>
      </c>
      <c r="F11" s="1"/>
      <c r="I11" s="65" t="s">
        <v>168</v>
      </c>
    </row>
    <row r="12" spans="1:9">
      <c r="A12" s="1" t="s">
        <v>134</v>
      </c>
      <c r="B12" s="1"/>
      <c r="C12" s="1"/>
      <c r="D12" s="1"/>
      <c r="E12" s="1" t="s">
        <v>119</v>
      </c>
      <c r="F12" s="1"/>
      <c r="I12" s="65" t="s">
        <v>169</v>
      </c>
    </row>
    <row r="13" spans="1:9">
      <c r="A13" s="1" t="s">
        <v>135</v>
      </c>
      <c r="B13" s="1"/>
      <c r="C13" s="1"/>
      <c r="D13" s="1"/>
      <c r="E13" s="1" t="s">
        <v>153</v>
      </c>
      <c r="F13" s="1"/>
      <c r="I13" s="65" t="s">
        <v>170</v>
      </c>
    </row>
    <row r="14" spans="1:9">
      <c r="A14" s="1" t="s">
        <v>136</v>
      </c>
      <c r="B14" s="1"/>
      <c r="C14" s="1"/>
      <c r="D14" s="1"/>
      <c r="E14" s="1" t="s">
        <v>154</v>
      </c>
      <c r="F14" s="1"/>
      <c r="I14" t="s">
        <v>171</v>
      </c>
    </row>
    <row r="15" spans="1:9">
      <c r="A15" s="1" t="s">
        <v>137</v>
      </c>
      <c r="B15" s="1"/>
      <c r="C15" s="1"/>
      <c r="D15" s="1"/>
      <c r="E15" s="1"/>
      <c r="F15" s="1"/>
      <c r="I15" t="s">
        <v>172</v>
      </c>
    </row>
    <row r="16" spans="1:9">
      <c r="I16" s="65" t="s">
        <v>173</v>
      </c>
    </row>
    <row r="17" spans="9:9">
      <c r="I17" s="65" t="s">
        <v>174</v>
      </c>
    </row>
    <row r="18" spans="9:9">
      <c r="I18" s="65" t="s">
        <v>175</v>
      </c>
    </row>
    <row r="19" spans="9:9">
      <c r="I19" s="65" t="s">
        <v>176</v>
      </c>
    </row>
    <row r="20" spans="9:9">
      <c r="I20" s="65" t="s">
        <v>177</v>
      </c>
    </row>
    <row r="21" spans="9:9">
      <c r="I21" s="65" t="s">
        <v>177</v>
      </c>
    </row>
    <row r="22" spans="9:9">
      <c r="I22" s="65" t="s">
        <v>178</v>
      </c>
    </row>
    <row r="23" spans="9:9">
      <c r="I23" s="65" t="s">
        <v>179</v>
      </c>
    </row>
    <row r="24" spans="9:9">
      <c r="I24" s="65" t="s">
        <v>180</v>
      </c>
    </row>
    <row r="25" spans="9:9">
      <c r="I25" s="65" t="s">
        <v>181</v>
      </c>
    </row>
    <row r="26" spans="9:9">
      <c r="I26" s="65" t="s">
        <v>182</v>
      </c>
    </row>
    <row r="27" spans="9:9">
      <c r="I27" s="65" t="s">
        <v>183</v>
      </c>
    </row>
    <row r="28" spans="9:9">
      <c r="I28" s="65" t="s">
        <v>184</v>
      </c>
    </row>
    <row r="29" spans="9:9">
      <c r="I29" s="65" t="s">
        <v>185</v>
      </c>
    </row>
    <row r="30" spans="9:9">
      <c r="I30" s="65" t="s">
        <v>186</v>
      </c>
    </row>
    <row r="31" spans="9:9">
      <c r="I31" s="65" t="s">
        <v>186</v>
      </c>
    </row>
    <row r="32" spans="9:9">
      <c r="I32" t="s">
        <v>187</v>
      </c>
    </row>
    <row r="33" spans="9:9">
      <c r="I33" t="s">
        <v>188</v>
      </c>
    </row>
    <row r="34" spans="9:9">
      <c r="I34" s="65" t="s">
        <v>189</v>
      </c>
    </row>
    <row r="35" spans="9:9">
      <c r="I35" s="65" t="s">
        <v>190</v>
      </c>
    </row>
    <row r="36" spans="9:9">
      <c r="I36" s="65" t="s">
        <v>191</v>
      </c>
    </row>
    <row r="37" spans="9:9">
      <c r="I37" s="65" t="s">
        <v>192</v>
      </c>
    </row>
    <row r="38" spans="9:9">
      <c r="I38" s="65" t="s">
        <v>193</v>
      </c>
    </row>
    <row r="39" spans="9:9">
      <c r="I39" s="65" t="s">
        <v>194</v>
      </c>
    </row>
    <row r="40" spans="9:9">
      <c r="I40" s="65" t="s">
        <v>195</v>
      </c>
    </row>
    <row r="41" spans="9:9">
      <c r="I41" s="65" t="s">
        <v>196</v>
      </c>
    </row>
    <row r="42" spans="9:9">
      <c r="I42" s="65" t="s">
        <v>197</v>
      </c>
    </row>
    <row r="43" spans="9:9">
      <c r="I43" s="65" t="s">
        <v>198</v>
      </c>
    </row>
    <row r="44" spans="9:9">
      <c r="I44" s="65" t="s">
        <v>199</v>
      </c>
    </row>
    <row r="45" spans="9:9">
      <c r="I45" s="65" t="s">
        <v>226</v>
      </c>
    </row>
    <row r="46" spans="9:9">
      <c r="I46" s="65" t="s">
        <v>227</v>
      </c>
    </row>
    <row r="47" spans="9:9">
      <c r="I47" s="65" t="s">
        <v>200</v>
      </c>
    </row>
    <row r="48" spans="9:9">
      <c r="I48" s="65" t="s">
        <v>201</v>
      </c>
    </row>
    <row r="49" spans="9:9">
      <c r="I49" s="65" t="s">
        <v>202</v>
      </c>
    </row>
    <row r="50" spans="9:9">
      <c r="I50" s="65" t="s">
        <v>203</v>
      </c>
    </row>
    <row r="51" spans="9:9">
      <c r="I51" s="65" t="s">
        <v>204</v>
      </c>
    </row>
    <row r="52" spans="9:9">
      <c r="I52" s="65" t="s">
        <v>205</v>
      </c>
    </row>
    <row r="53" spans="9:9">
      <c r="I53" s="65" t="s">
        <v>206</v>
      </c>
    </row>
    <row r="54" spans="9:9">
      <c r="I54" s="65" t="s">
        <v>207</v>
      </c>
    </row>
    <row r="55" spans="9:9">
      <c r="I55" s="65" t="s">
        <v>208</v>
      </c>
    </row>
    <row r="56" spans="9:9">
      <c r="I56" t="s">
        <v>209</v>
      </c>
    </row>
    <row r="57" spans="9:9">
      <c r="I57" s="65" t="s">
        <v>210</v>
      </c>
    </row>
    <row r="58" spans="9:9">
      <c r="I58" s="65" t="s">
        <v>211</v>
      </c>
    </row>
    <row r="59" spans="9:9">
      <c r="I59" s="65" t="s">
        <v>212</v>
      </c>
    </row>
    <row r="60" spans="9:9">
      <c r="I60" s="65" t="s">
        <v>213</v>
      </c>
    </row>
    <row r="61" spans="9:9">
      <c r="I61" s="65" t="s">
        <v>214</v>
      </c>
    </row>
    <row r="62" spans="9:9">
      <c r="I62" s="65" t="s">
        <v>215</v>
      </c>
    </row>
    <row r="63" spans="9:9">
      <c r="I63" s="65" t="s">
        <v>216</v>
      </c>
    </row>
    <row r="64" spans="9:9">
      <c r="I64" s="65" t="s">
        <v>217</v>
      </c>
    </row>
    <row r="65" spans="9:9">
      <c r="I65" s="65" t="s">
        <v>218</v>
      </c>
    </row>
    <row r="66" spans="9:9">
      <c r="I66" s="65" t="s">
        <v>219</v>
      </c>
    </row>
    <row r="67" spans="9:9">
      <c r="I67" s="65" t="s">
        <v>220</v>
      </c>
    </row>
    <row r="68" spans="9:9">
      <c r="I68" s="65" t="s">
        <v>221</v>
      </c>
    </row>
    <row r="69" spans="9:9">
      <c r="I69" s="65" t="s">
        <v>222</v>
      </c>
    </row>
    <row r="70" spans="9:9">
      <c r="I70" s="65" t="s">
        <v>223</v>
      </c>
    </row>
  </sheetData>
  <phoneticPr fontId="1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2"/>
  <sheetViews>
    <sheetView workbookViewId="0">
      <selection activeCell="S3" sqref="S3"/>
    </sheetView>
  </sheetViews>
  <sheetFormatPr defaultRowHeight="18"/>
  <cols>
    <col min="14" max="15" width="9.19921875" bestFit="1" customWidth="1"/>
    <col min="19" max="19" width="9.19921875" bestFit="1" customWidth="1"/>
  </cols>
  <sheetData>
    <row r="1" spans="1:21">
      <c r="A1" s="142" t="s">
        <v>128</v>
      </c>
      <c r="B1" s="142"/>
      <c r="C1" s="142"/>
      <c r="D1" s="142" t="s">
        <v>79</v>
      </c>
      <c r="E1" s="142"/>
      <c r="F1" s="142"/>
      <c r="G1" s="142" t="s">
        <v>157</v>
      </c>
      <c r="H1" s="142"/>
      <c r="I1" s="142"/>
      <c r="J1" s="142" t="s">
        <v>123</v>
      </c>
      <c r="K1" s="142"/>
      <c r="L1" t="s">
        <v>49</v>
      </c>
      <c r="M1" t="s">
        <v>138</v>
      </c>
      <c r="N1" t="s">
        <v>139</v>
      </c>
      <c r="O1" t="s">
        <v>155</v>
      </c>
      <c r="P1" t="s">
        <v>140</v>
      </c>
      <c r="Q1" t="s">
        <v>141</v>
      </c>
      <c r="R1" t="s">
        <v>142</v>
      </c>
      <c r="S1" t="s">
        <v>143</v>
      </c>
      <c r="T1" t="s">
        <v>144</v>
      </c>
      <c r="U1" t="s">
        <v>73</v>
      </c>
    </row>
    <row r="2" spans="1:21">
      <c r="A2">
        <f>事故報告!K1</f>
        <v>0</v>
      </c>
      <c r="B2">
        <f>事故報告!M1</f>
        <v>0</v>
      </c>
      <c r="C2">
        <f>事故報告!O1</f>
        <v>0</v>
      </c>
      <c r="D2">
        <f>事故報告!E9</f>
        <v>0</v>
      </c>
      <c r="E2">
        <f>事故報告!G9</f>
        <v>0</v>
      </c>
      <c r="F2">
        <f>事故報告!I9</f>
        <v>0</v>
      </c>
      <c r="G2">
        <f>事故報告!E22</f>
        <v>0</v>
      </c>
      <c r="H2">
        <f>事故報告!G22</f>
        <v>0</v>
      </c>
      <c r="I2">
        <f>事故報告!K22</f>
        <v>0</v>
      </c>
      <c r="J2">
        <f>事故報告!K22</f>
        <v>0</v>
      </c>
      <c r="K2">
        <f>事故報告!M22</f>
        <v>0</v>
      </c>
      <c r="L2">
        <f>事故報告!L16</f>
        <v>0</v>
      </c>
      <c r="M2">
        <f>事故報告!E15</f>
        <v>0</v>
      </c>
      <c r="N2" t="e">
        <f>_xlfn.IFS(事故報告!Y15,"男性",事故報告!Z15,"女性")</f>
        <v>#N/A</v>
      </c>
      <c r="O2">
        <f>事故報告!I15</f>
        <v>0</v>
      </c>
      <c r="P2" t="e">
        <f>_xlfn.IFS(事故報告!Y18,"要支援１",事故報告!Z18,"要支援２",事故報告!AA18,"要介護１",事故報告!AB18,"要介護２",事故報告!AC18,"要介護３",事故報告!AD18,"要介護４",事故報告!AE18,"要介護５",事故報告!AF18,"自立")</f>
        <v>#N/A</v>
      </c>
      <c r="Q2">
        <f>事故報告!D11</f>
        <v>0</v>
      </c>
      <c r="R2" t="str">
        <f>CONCATENATE(事故報告!E12,事故報告!K12)</f>
        <v/>
      </c>
      <c r="S2" t="e">
        <f>_xlfn.IFS(事故報告!V26,"転倒",事故報告!W26,"異食",事故報告!X26,"不明",事故報告!V27,"転落",事故報告!W27,"誤薬、与薬漏れ",事故報告!X27,"その他",事故報告!V28,"誤嚥・窒息",事故報告!W28,"医療処置関連（チューブ抜去等）",事故報告!X28,"死亡")</f>
        <v>#N/A</v>
      </c>
      <c r="T2" t="e">
        <f>_xlfn.IFS(事故報告!V44,"本人要因",事故報告!W44,"職員要因",事故報告!X44,"環境要因")</f>
        <v>#N/A</v>
      </c>
      <c r="U2">
        <f>事故報告!D31</f>
        <v>0</v>
      </c>
    </row>
  </sheetData>
  <mergeCells count="4">
    <mergeCell ref="A1:C1"/>
    <mergeCell ref="D1:F1"/>
    <mergeCell ref="G1:I1"/>
    <mergeCell ref="J1:K1"/>
  </mergeCells>
  <phoneticPr fontId="9" type="Hiragana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8BBC312F110BC4991D629AAF8FEF4F6" ma:contentTypeVersion="13" ma:contentTypeDescription="新しいドキュメントを作成します。" ma:contentTypeScope="" ma:versionID="2a16a3a28cc2af237373b6ff718edd9f">
  <xsd:schema xmlns:xsd="http://www.w3.org/2001/XMLSchema" xmlns:xs="http://www.w3.org/2001/XMLSchema" xmlns:p="http://schemas.microsoft.com/office/2006/metadata/properties" xmlns:ns3="4d133cc3-0570-42cb-b029-1bd0253a879c" xmlns:ns4="ad35ddbc-ce4d-4b9b-a087-4aa9a26f1b5f" targetNamespace="http://schemas.microsoft.com/office/2006/metadata/properties" ma:root="true" ma:fieldsID="d2633958af4c09849dc5dec3b2e9a5ef" ns3:_="" ns4:_="">
    <xsd:import namespace="4d133cc3-0570-42cb-b029-1bd0253a879c"/>
    <xsd:import namespace="ad35ddbc-ce4d-4b9b-a087-4aa9a26f1b5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133cc3-0570-42cb-b029-1bd0253a87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35ddbc-ce4d-4b9b-a087-4aa9a26f1b5f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C03F646-6133-4A5E-95CE-936A31775597}">
  <ds:schemaRefs>
    <ds:schemaRef ds:uri="http://schemas.microsoft.com/office/2006/metadata/properties"/>
    <ds:schemaRef ds:uri="ad35ddbc-ce4d-4b9b-a087-4aa9a26f1b5f"/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purl.org/dc/terms/"/>
    <ds:schemaRef ds:uri="http://schemas.microsoft.com/office/infopath/2007/PartnerControls"/>
    <ds:schemaRef ds:uri="4d133cc3-0570-42cb-b029-1bd0253a879c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BE1B5085-6536-4573-89D1-4D692601E1E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A760F5B-2360-42CA-B5AE-7D846CDC9A4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d133cc3-0570-42cb-b029-1bd0253a879c"/>
    <ds:schemaRef ds:uri="ad35ddbc-ce4d-4b9b-a087-4aa9a26f1b5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事故報告</vt:lpstr>
      <vt:lpstr>マスタ</vt:lpstr>
      <vt:lpstr>Sheet1</vt:lpstr>
      <vt:lpstr>事故報告!Print_Area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森田　健太郎</dc:creator>
  <cp:lastModifiedBy>森田　健太郎</cp:lastModifiedBy>
  <cp:lastPrinted>2021-03-18T02:13:32Z</cp:lastPrinted>
  <dcterms:created xsi:type="dcterms:W3CDTF">2020-11-24T22:57:39Z</dcterms:created>
  <dcterms:modified xsi:type="dcterms:W3CDTF">2024-11-22T04:11:48Z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3.1.8.0</vt:lpwstr>
    </vt:vector>
  </property>
  <property fmtid="{DCFEDD21-7773-49B2-8022-6FC58DB5260B}" pid="3" name="LastSavedVersion">
    <vt:lpwstr>3.1.8.0</vt:lpwstr>
  </property>
  <property fmtid="{DCFEDD21-7773-49B2-8022-6FC58DB5260B}" pid="4" name="LastSavedDate">
    <vt:filetime>2024-05-24T07:05:14Z</vt:filetime>
  </property>
</Properties>
</file>