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8"/>
  <workbookPr/>
  <mc:AlternateContent>
    <mc:Choice Requires="x15">
      <x15ac:absPath xmlns:x15ac="http://schemas.microsoft.com/office/spreadsheetml/2010/11/ac" url="C:\Users\113726\Box\【02_課所共有】06_04_高齢者福祉課\R05年度\02 施設・事業者指導担当\●R6報酬改定\01 様式関係\04 参考様式\"/>
    </mc:Choice>
  </mc:AlternateContent>
  <xr:revisionPtr revIDLastSave="0" documentId="13_ncr:1_{CB5A8488-3A5B-4E62-ABF6-D1BF729ECBCC}" xr6:coauthVersionLast="36" xr6:coauthVersionMax="47" xr10:uidLastSave="{00000000-0000-0000-0000-000000000000}"/>
  <bookViews>
    <workbookView xWindow="-120" yWindow="-120" windowWidth="29040" windowHeight="15840" xr2:uid="{00000000-000D-0000-FFFF-FFFF00000000}"/>
  </bookViews>
  <sheets>
    <sheet name="利用延人員数計算シート（通所介護等）" sheetId="2" r:id="rId1"/>
    <sheet name="利用延人員数計算シート（通所リハビリ）" sheetId="3" r:id="rId2"/>
  </sheets>
  <definedNames>
    <definedName name="_xlnm.Print_Area" localSheetId="1">'利用延人員数計算シート（通所リハビリ）'!$A$1:$T$30</definedName>
    <definedName name="_xlnm.Print_Area" localSheetId="0">'利用延人員数計算シート（通所介護等）'!$A$1:$T$28</definedName>
  </definedNames>
  <calcPr calcId="191028"/>
  <extLst>
    <ext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ARRAYTEXT_WF"/>
        <xcalcf:feature name="microsoft.com:CNMTM"/>
        <xcalcf:feature name="microsoft.com:LAMBDA_WF"/>
        <xcalcf:feature name="microsoft.com:LET_WF"/>
      </xcalcf:calcFeatures>
    </ext>
  </extLst>
</workbook>
</file>

<file path=xl/sharedStrings.xml><?xml version="1.0" encoding="utf-8"?>
<sst xmlns="http://schemas.openxmlformats.org/spreadsheetml/2006/main" count="102" uniqueCount="67">
  <si>
    <t>令和</t>
    <rPh sb="0" eb="2">
      <t>レイワ</t>
    </rPh>
    <phoneticPr fontId="2"/>
  </si>
  <si>
    <t>年</t>
    <rPh sb="0" eb="1">
      <t>ネン</t>
    </rPh>
    <phoneticPr fontId="2"/>
  </si>
  <si>
    <t>（参考）</t>
    <rPh sb="1" eb="3">
      <t>サンコウ</t>
    </rPh>
    <phoneticPr fontId="2"/>
  </si>
  <si>
    <t>利用延人員数計算シート（通所介護・地域密着型通所介護・(介護予防)認知症対応型通所介護）</t>
    <rPh sb="0" eb="2">
      <t>リヨウ</t>
    </rPh>
    <rPh sb="2" eb="3">
      <t>ノ</t>
    </rPh>
    <rPh sb="3" eb="5">
      <t>ジンイン</t>
    </rPh>
    <rPh sb="5" eb="6">
      <t>スウ</t>
    </rPh>
    <rPh sb="6" eb="8">
      <t>ケイサン</t>
    </rPh>
    <rPh sb="12" eb="14">
      <t>ツウショ</t>
    </rPh>
    <rPh sb="14" eb="16">
      <t>カイゴ</t>
    </rPh>
    <rPh sb="17" eb="19">
      <t>チイキ</t>
    </rPh>
    <rPh sb="19" eb="22">
      <t>ミッチャクガタ</t>
    </rPh>
    <rPh sb="22" eb="24">
      <t>ツウショ</t>
    </rPh>
    <rPh sb="24" eb="26">
      <t>カイゴ</t>
    </rPh>
    <rPh sb="28" eb="30">
      <t>カイゴ</t>
    </rPh>
    <rPh sb="30" eb="32">
      <t>ヨボウ</t>
    </rPh>
    <rPh sb="33" eb="36">
      <t>ニンチショウ</t>
    </rPh>
    <rPh sb="36" eb="39">
      <t>タイオウガタ</t>
    </rPh>
    <rPh sb="39" eb="41">
      <t>ツウショ</t>
    </rPh>
    <rPh sb="41" eb="43">
      <t>カイゴ</t>
    </rPh>
    <phoneticPr fontId="1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</si>
  <si>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通所介護、地域密着型通所介護、（介護予防）認知症対応型通所介護は、以下まとめて「通所介護等」といいます。
　※　通所介護費、地域密着型通所介護費、（介護予防）認知症対応型通所介護費は、以下まとめて「通所介護費等」といいます。
　※　青色セルには数値を入力し、緑色セルにはプルダウンから選択して入力してください。入力された数値等に基づき、黄色セルに算定結果が表示されます。</t>
    <rPh sb="1" eb="2">
      <t>ホン</t>
    </rPh>
    <rPh sb="152" eb="153">
      <t>モト</t>
    </rPh>
    <rPh sb="156" eb="158">
      <t>カクツキ</t>
    </rPh>
    <rPh sb="159" eb="161">
      <t>リヨウ</t>
    </rPh>
    <rPh sb="161" eb="162">
      <t>ノ</t>
    </rPh>
    <rPh sb="162" eb="165">
      <t>ジンインスウ</t>
    </rPh>
    <rPh sb="165" eb="166">
      <t>オヨ</t>
    </rPh>
    <rPh sb="167" eb="170">
      <t>ゼンネンド</t>
    </rPh>
    <rPh sb="172" eb="173">
      <t>ツキ</t>
    </rPh>
    <rPh sb="173" eb="174">
      <t>ア</t>
    </rPh>
    <rPh sb="177" eb="179">
      <t>ヘイキン</t>
    </rPh>
    <rPh sb="179" eb="181">
      <t>リヨウ</t>
    </rPh>
    <rPh sb="181" eb="182">
      <t>ノ</t>
    </rPh>
    <rPh sb="182" eb="185">
      <t>ジンインスウ</t>
    </rPh>
    <rPh sb="186" eb="188">
      <t>サンテイ</t>
    </rPh>
    <rPh sb="195" eb="198">
      <t>ホジョテキ</t>
    </rPh>
    <rPh sb="199" eb="201">
      <t>カツヨウ</t>
    </rPh>
    <rPh sb="208" eb="210">
      <t>ソウテイ</t>
    </rPh>
    <rPh sb="212" eb="214">
      <t>サクセイ</t>
    </rPh>
    <rPh sb="225" eb="226">
      <t>カク</t>
    </rPh>
    <rPh sb="226" eb="230">
      <t>トドウフケン</t>
    </rPh>
    <rPh sb="231" eb="234">
      <t>シチョウソン</t>
    </rPh>
    <rPh sb="239" eb="240">
      <t>ホン</t>
    </rPh>
    <rPh sb="245" eb="246">
      <t>ベツ</t>
    </rPh>
    <rPh sb="248" eb="250">
      <t>リヨウ</t>
    </rPh>
    <rPh sb="250" eb="251">
      <t>ノ</t>
    </rPh>
    <rPh sb="251" eb="254">
      <t>ジンインスウ</t>
    </rPh>
    <rPh sb="255" eb="257">
      <t>ケイサン</t>
    </rPh>
    <rPh sb="262" eb="264">
      <t>ヨウシキ</t>
    </rPh>
    <rPh sb="264" eb="265">
      <t>トウ</t>
    </rPh>
    <rPh sb="266" eb="268">
      <t>ジュンビ</t>
    </rPh>
    <rPh sb="273" eb="275">
      <t>バアイ</t>
    </rPh>
    <rPh sb="281" eb="283">
      <t>シヨウ</t>
    </rPh>
    <rPh sb="294" eb="296">
      <t>ツウショ</t>
    </rPh>
    <rPh sb="296" eb="298">
      <t>カイゴ</t>
    </rPh>
    <rPh sb="299" eb="301">
      <t>チイキ</t>
    </rPh>
    <rPh sb="301" eb="304">
      <t>ミッチャクガタ</t>
    </rPh>
    <rPh sb="304" eb="306">
      <t>ツウショ</t>
    </rPh>
    <rPh sb="306" eb="308">
      <t>カイゴ</t>
    </rPh>
    <rPh sb="310" eb="312">
      <t>カイゴ</t>
    </rPh>
    <rPh sb="312" eb="314">
      <t>ヨボウ</t>
    </rPh>
    <rPh sb="315" eb="318">
      <t>ニンチショウ</t>
    </rPh>
    <rPh sb="318" eb="321">
      <t>タイオウガタ</t>
    </rPh>
    <rPh sb="321" eb="323">
      <t>ツウショ</t>
    </rPh>
    <rPh sb="323" eb="325">
      <t>カイゴ</t>
    </rPh>
    <rPh sb="327" eb="329">
      <t>イカ</t>
    </rPh>
    <rPh sb="334" eb="336">
      <t>ツウショ</t>
    </rPh>
    <rPh sb="368" eb="370">
      <t>カイゴ</t>
    </rPh>
    <rPh sb="370" eb="372">
      <t>ヨボウ</t>
    </rPh>
    <rPh sb="410" eb="412">
      <t>アオイロ</t>
    </rPh>
    <rPh sb="416" eb="418">
      <t>スウチ</t>
    </rPh>
    <rPh sb="419" eb="421">
      <t>ニュウリョク</t>
    </rPh>
    <rPh sb="423" eb="425">
      <t>ミドリイロ</t>
    </rPh>
    <rPh sb="436" eb="438">
      <t>センタク</t>
    </rPh>
    <rPh sb="440" eb="442">
      <t>ニュウリョク</t>
    </rPh>
    <rPh sb="449" eb="451">
      <t>ニュウリョク</t>
    </rPh>
    <rPh sb="454" eb="456">
      <t>スウチ</t>
    </rPh>
    <rPh sb="456" eb="457">
      <t>トウ</t>
    </rPh>
    <rPh sb="458" eb="459">
      <t>モト</t>
    </rPh>
    <rPh sb="462" eb="464">
      <t>キイロ</t>
    </rPh>
    <rPh sb="467" eb="469">
      <t>サンテイ</t>
    </rPh>
    <rPh sb="469" eb="471">
      <t>ケッカ</t>
    </rPh>
    <rPh sb="472" eb="474">
      <t>ヒョウジ</t>
    </rPh>
    <phoneticPr fontId="2"/>
  </si>
  <si>
    <t>○　前年度の実績が６月以上の場合の前年度の１月当たりの平均利用延人員数・各月の利用延人員数</t>
    <rPh sb="2" eb="5">
      <t>ゼンネンド</t>
    </rPh>
    <rPh sb="3" eb="4">
      <t>ジゼン</t>
    </rPh>
    <rPh sb="6" eb="8">
      <t>ジッセキ</t>
    </rPh>
    <rPh sb="10" eb="11">
      <t>ツキ</t>
    </rPh>
    <rPh sb="11" eb="13">
      <t>イジョウ</t>
    </rPh>
    <rPh sb="14" eb="16">
      <t>バアイ</t>
    </rPh>
    <rPh sb="17" eb="20">
      <t>ゼンネンド</t>
    </rPh>
    <rPh sb="22" eb="24">
      <t>ツキア</t>
    </rPh>
    <rPh sb="27" eb="29">
      <t>ヘイキン</t>
    </rPh>
    <rPh sb="29" eb="31">
      <t>リヨウ</t>
    </rPh>
    <rPh sb="31" eb="32">
      <t>ノベ</t>
    </rPh>
    <rPh sb="32" eb="35">
      <t>ジンインスウ</t>
    </rPh>
    <rPh sb="36" eb="38">
      <t>カクツキ</t>
    </rPh>
    <rPh sb="39" eb="41">
      <t>リヨウ</t>
    </rPh>
    <rPh sb="41" eb="42">
      <t>ノベ</t>
    </rPh>
    <rPh sb="42" eb="45">
      <t>ジンインスウノベジンイン</t>
    </rPh>
    <phoneticPr fontId="2"/>
  </si>
  <si>
    <t>率</t>
    <rPh sb="0" eb="1">
      <t>リツ</t>
    </rPh>
    <phoneticPr fontId="12"/>
  </si>
  <si>
    <t>４月～２月
合計</t>
    <rPh sb="1" eb="2">
      <t>ガツ</t>
    </rPh>
    <rPh sb="4" eb="5">
      <t>ガツ</t>
    </rPh>
    <rPh sb="6" eb="8">
      <t>ゴウケイ</t>
    </rPh>
    <rPh sb="7" eb="8">
      <t>ケイ</t>
    </rPh>
    <phoneticPr fontId="12"/>
  </si>
  <si>
    <t>４月</t>
    <rPh sb="1" eb="2">
      <t>ガツ</t>
    </rPh>
    <phoneticPr fontId="12"/>
  </si>
  <si>
    <t>５月</t>
    <rPh sb="1" eb="2">
      <t>ガツ</t>
    </rPh>
    <phoneticPr fontId="12"/>
  </si>
  <si>
    <t>６月</t>
    <rPh sb="1" eb="2">
      <t>ガツ</t>
    </rPh>
    <phoneticPr fontId="12"/>
  </si>
  <si>
    <t>７月</t>
    <rPh sb="1" eb="2">
      <t>ガツ</t>
    </rPh>
    <phoneticPr fontId="12"/>
  </si>
  <si>
    <t>８月</t>
    <rPh sb="1" eb="2">
      <t>ガツ</t>
    </rPh>
    <phoneticPr fontId="12"/>
  </si>
  <si>
    <t>９月</t>
    <rPh sb="1" eb="2">
      <t>ガツ</t>
    </rPh>
    <phoneticPr fontId="12"/>
  </si>
  <si>
    <t>10月</t>
    <rPh sb="2" eb="3">
      <t>ガツ</t>
    </rPh>
    <phoneticPr fontId="12"/>
  </si>
  <si>
    <t>11月</t>
  </si>
  <si>
    <t>12月</t>
  </si>
  <si>
    <t>１月</t>
    <rPh sb="1" eb="2">
      <t>ガツ</t>
    </rPh>
    <phoneticPr fontId="12"/>
  </si>
  <si>
    <t>２月</t>
    <rPh sb="1" eb="2">
      <t>ガツ</t>
    </rPh>
    <phoneticPr fontId="12"/>
  </si>
  <si>
    <t>３月</t>
    <rPh sb="1" eb="2">
      <t>ガツ</t>
    </rPh>
    <phoneticPr fontId="12"/>
  </si>
  <si>
    <t>通所介護等
※１</t>
    <rPh sb="0" eb="2">
      <t>ツウショ</t>
    </rPh>
    <rPh sb="2" eb="5">
      <t>カイゴトウ</t>
    </rPh>
    <phoneticPr fontId="9"/>
  </si>
  <si>
    <t>３時間以上４時間未満及び
４時間以上５時間未満
（２時間以上３時間未満を含む）</t>
    <rPh sb="1" eb="3">
      <t>ジカン</t>
    </rPh>
    <rPh sb="3" eb="5">
      <t>イジョウ</t>
    </rPh>
    <rPh sb="6" eb="8">
      <t>ジカン</t>
    </rPh>
    <rPh sb="8" eb="10">
      <t>ミマン</t>
    </rPh>
    <rPh sb="10" eb="11">
      <t>オヨ</t>
    </rPh>
    <rPh sb="26" eb="28">
      <t>ジカン</t>
    </rPh>
    <rPh sb="28" eb="30">
      <t>イジョウ</t>
    </rPh>
    <rPh sb="31" eb="33">
      <t>ジカン</t>
    </rPh>
    <rPh sb="33" eb="35">
      <t>ミマン</t>
    </rPh>
    <rPh sb="36" eb="37">
      <t>フク</t>
    </rPh>
    <phoneticPr fontId="12"/>
  </si>
  <si>
    <t>５時間以上６時間未満及び
６時間以上７時間未満</t>
    <rPh sb="1" eb="3">
      <t>ジカン</t>
    </rPh>
    <rPh sb="3" eb="5">
      <t>イジョウ</t>
    </rPh>
    <rPh sb="6" eb="8">
      <t>ジカン</t>
    </rPh>
    <rPh sb="8" eb="10">
      <t>ミマン</t>
    </rPh>
    <rPh sb="10" eb="11">
      <t>オヨ</t>
    </rPh>
    <phoneticPr fontId="12"/>
  </si>
  <si>
    <t>７時間以上８時間未満及び
８時間以上９時間未満</t>
    <rPh sb="1" eb="3">
      <t>ジカン</t>
    </rPh>
    <rPh sb="3" eb="5">
      <t>イジョウ</t>
    </rPh>
    <rPh sb="6" eb="8">
      <t>ジカン</t>
    </rPh>
    <rPh sb="8" eb="10">
      <t>ミマン</t>
    </rPh>
    <rPh sb="10" eb="11">
      <t>オヨ</t>
    </rPh>
    <phoneticPr fontId="12"/>
  </si>
  <si>
    <t>第一号通所事業
・
介護予防認知症対応型通所介護
※２・３</t>
    <rPh sb="0" eb="2">
      <t>ダイイチ</t>
    </rPh>
    <rPh sb="2" eb="3">
      <t>ゴウ</t>
    </rPh>
    <rPh sb="3" eb="5">
      <t>ツウショ</t>
    </rPh>
    <rPh sb="5" eb="7">
      <t>ジギョウ</t>
    </rPh>
    <rPh sb="10" eb="12">
      <t>カイゴ</t>
    </rPh>
    <rPh sb="12" eb="14">
      <t>ヨボウ</t>
    </rPh>
    <rPh sb="14" eb="17">
      <t>ニンチショウ</t>
    </rPh>
    <rPh sb="17" eb="20">
      <t>タイオウガタ</t>
    </rPh>
    <rPh sb="20" eb="22">
      <t>ツウショ</t>
    </rPh>
    <rPh sb="22" eb="24">
      <t>カイゴ</t>
    </rPh>
    <phoneticPr fontId="9"/>
  </si>
  <si>
    <t>①</t>
  </si>
  <si>
    <t>５時間未満</t>
    <rPh sb="1" eb="3">
      <t>ジカン</t>
    </rPh>
    <rPh sb="3" eb="5">
      <t>ミマン</t>
    </rPh>
    <phoneticPr fontId="12"/>
  </si>
  <si>
    <t>②</t>
  </si>
  <si>
    <t>同時にサービスの提供を受けた者の最大数を営業日ごとに加えた数</t>
    <rPh sb="20" eb="23">
      <t>エイギョウビ</t>
    </rPh>
    <rPh sb="26" eb="27">
      <t>クワ</t>
    </rPh>
    <rPh sb="29" eb="30">
      <t>カズ</t>
    </rPh>
    <phoneticPr fontId="6"/>
  </si>
  <si>
    <t>各月の利用延人員数</t>
    <rPh sb="0" eb="2">
      <t>カクツキ</t>
    </rPh>
    <rPh sb="3" eb="5">
      <t>リヨウ</t>
    </rPh>
    <rPh sb="5" eb="6">
      <t>ノ</t>
    </rPh>
    <rPh sb="6" eb="9">
      <t>ジンインスウ</t>
    </rPh>
    <phoneticPr fontId="9"/>
  </si>
  <si>
    <r>
      <t>毎日事業を実施した月（</t>
    </r>
    <r>
      <rPr>
        <sz val="10"/>
        <rFont val="ＭＳ Ｐゴシック"/>
        <family val="3"/>
        <charset val="128"/>
      </rPr>
      <t>○印）　※４</t>
    </r>
    <rPh sb="0" eb="2">
      <t>マイニチ</t>
    </rPh>
    <rPh sb="2" eb="4">
      <t>ジギョウ</t>
    </rPh>
    <rPh sb="5" eb="7">
      <t>ジッシ</t>
    </rPh>
    <rPh sb="9" eb="10">
      <t>ツキ</t>
    </rPh>
    <rPh sb="12" eb="13">
      <t>シルシ</t>
    </rPh>
    <phoneticPr fontId="9"/>
  </si>
  <si>
    <t>合計</t>
    <rPh sb="0" eb="2">
      <t>ゴウケイ</t>
    </rPh>
    <phoneticPr fontId="9"/>
  </si>
  <si>
    <t>（ａ）</t>
    <phoneticPr fontId="6"/>
  </si>
  <si>
    <r>
      <t>【留意事項】
※１　各月の通所介護等を利用した人数を、算定している報酬の時間区分別に記入してください。
※２　通所介護又は地域密着型通所介護と第一号通所事業（介護予防通所介護相当）の指定をあわせて受け、通所介護と一体的に実施している場合は、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・①に、各月の第一号通所事業を利用した人数を、利用時間ごとに記入。
　　　（緩和した基準によるサービス（通所型サービスA）の利用者は、利用者数に含めません。）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認知症対応型通所介護と介護予防認知症対応型通所介護の指定をあわせて受け、認知症対応型通所介護と一体的に実施している場合は、
　　　以下の</t>
    </r>
    <r>
      <rPr>
        <b/>
        <u/>
        <sz val="11"/>
        <color theme="1"/>
        <rFont val="ＭＳ Ｐゴシック"/>
        <family val="3"/>
        <charset val="128"/>
      </rPr>
      <t>いずれか</t>
    </r>
    <r>
      <rPr>
        <sz val="11"/>
        <color theme="1"/>
        <rFont val="ＭＳ Ｐゴシック"/>
        <family val="3"/>
        <charset val="128"/>
      </rPr>
      <t>を行ってください。
　　　・①に、各月の介護予防認知症対応型通所介護を利用した人数を、算定している報酬時間区分別に記入。
　　　・②に、同時にサービスの提供を受けた者の最大数を営業日ごとに加えた数を記入。（記入例は※２を参照のこと。）
※４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15" eb="18">
      <t>カイゴトウ</t>
    </rPh>
    <rPh sb="19" eb="21">
      <t>リヨウ</t>
    </rPh>
    <rPh sb="23" eb="25">
      <t>ニンズウ</t>
    </rPh>
    <rPh sb="27" eb="29">
      <t>サンテイ</t>
    </rPh>
    <rPh sb="33" eb="35">
      <t>ホウシュウ</t>
    </rPh>
    <rPh sb="36" eb="38">
      <t>ジカン</t>
    </rPh>
    <rPh sb="38" eb="40">
      <t>クブン</t>
    </rPh>
    <rPh sb="40" eb="41">
      <t>ベツ</t>
    </rPh>
    <rPh sb="42" eb="44">
      <t>キニュウ</t>
    </rPh>
    <rPh sb="55" eb="57">
      <t>ツウショ</t>
    </rPh>
    <rPh sb="57" eb="59">
      <t>カイゴ</t>
    </rPh>
    <rPh sb="59" eb="60">
      <t>マタ</t>
    </rPh>
    <rPh sb="61" eb="63">
      <t>チイキ</t>
    </rPh>
    <rPh sb="63" eb="66">
      <t>ミッチャクガタ</t>
    </rPh>
    <rPh sb="66" eb="68">
      <t>ツウショ</t>
    </rPh>
    <rPh sb="68" eb="70">
      <t>カイゴ</t>
    </rPh>
    <rPh sb="71" eb="72">
      <t>ダイ</t>
    </rPh>
    <rPh sb="72" eb="74">
      <t>イチゴウ</t>
    </rPh>
    <rPh sb="74" eb="76">
      <t>ツウショ</t>
    </rPh>
    <rPh sb="76" eb="78">
      <t>ジギョウ</t>
    </rPh>
    <rPh sb="91" eb="93">
      <t>シテイ</t>
    </rPh>
    <rPh sb="98" eb="99">
      <t>ウ</t>
    </rPh>
    <rPh sb="110" eb="112">
      <t>ジッシ</t>
    </rPh>
    <rPh sb="116" eb="118">
      <t>バアイ</t>
    </rPh>
    <rPh sb="124" eb="126">
      <t>イカ</t>
    </rPh>
    <rPh sb="132" eb="133">
      <t>オコナ</t>
    </rPh>
    <rPh sb="148" eb="150">
      <t>カクツキ</t>
    </rPh>
    <rPh sb="151" eb="152">
      <t>ダイ</t>
    </rPh>
    <rPh sb="152" eb="154">
      <t>イチゴウ</t>
    </rPh>
    <rPh sb="154" eb="156">
      <t>ツウショ</t>
    </rPh>
    <rPh sb="156" eb="158">
      <t>ジギョウ</t>
    </rPh>
    <rPh sb="159" eb="161">
      <t>リヨウ</t>
    </rPh>
    <rPh sb="163" eb="165">
      <t>ニンズウ</t>
    </rPh>
    <rPh sb="216" eb="217">
      <t>フク</t>
    </rPh>
    <rPh sb="231" eb="233">
      <t>ドウジ</t>
    </rPh>
    <rPh sb="239" eb="241">
      <t>テイキョウ</t>
    </rPh>
    <rPh sb="242" eb="243">
      <t>ウ</t>
    </rPh>
    <rPh sb="245" eb="246">
      <t>モノ</t>
    </rPh>
    <rPh sb="247" eb="250">
      <t>サイダイスウ</t>
    </rPh>
    <rPh sb="251" eb="254">
      <t>エイギョウビ</t>
    </rPh>
    <rPh sb="257" eb="258">
      <t>クワ</t>
    </rPh>
    <rPh sb="260" eb="261">
      <t>カズ</t>
    </rPh>
    <rPh sb="262" eb="264">
      <t>キニュウ</t>
    </rPh>
    <rPh sb="270" eb="271">
      <t>レイ</t>
    </rPh>
    <rPh sb="274" eb="277">
      <t>エイギョウビ</t>
    </rPh>
    <rPh sb="283" eb="284">
      <t>トキ</t>
    </rPh>
    <rPh sb="287" eb="288">
      <t>トキ</t>
    </rPh>
    <rPh sb="289" eb="291">
      <t>ドウジ</t>
    </rPh>
    <rPh sb="296" eb="298">
      <t>テイキョウ</t>
    </rPh>
    <rPh sb="299" eb="300">
      <t>ウ</t>
    </rPh>
    <rPh sb="302" eb="303">
      <t>モノ</t>
    </rPh>
    <rPh sb="305" eb="306">
      <t>ニン</t>
    </rPh>
    <rPh sb="309" eb="310">
      <t>トキ</t>
    </rPh>
    <rPh sb="313" eb="314">
      <t>トキ</t>
    </rPh>
    <rPh sb="315" eb="317">
      <t>ドウジ</t>
    </rPh>
    <rPh sb="322" eb="324">
      <t>テイキョウ</t>
    </rPh>
    <rPh sb="325" eb="326">
      <t>ウ</t>
    </rPh>
    <rPh sb="328" eb="329">
      <t>モノ</t>
    </rPh>
    <rPh sb="331" eb="332">
      <t>ニン</t>
    </rPh>
    <rPh sb="335" eb="337">
      <t>バアイ</t>
    </rPh>
    <rPh sb="344" eb="346">
      <t>トウガイ</t>
    </rPh>
    <rPh sb="346" eb="347">
      <t>ビ</t>
    </rPh>
    <rPh sb="349" eb="351">
      <t>ドウジ</t>
    </rPh>
    <rPh sb="357" eb="359">
      <t>テイキョウ</t>
    </rPh>
    <rPh sb="360" eb="361">
      <t>ウ</t>
    </rPh>
    <rPh sb="363" eb="364">
      <t>モノ</t>
    </rPh>
    <rPh sb="365" eb="368">
      <t>サイダイスウ</t>
    </rPh>
    <rPh sb="372" eb="373">
      <t>ニン</t>
    </rPh>
    <rPh sb="382" eb="383">
      <t>ツキ</t>
    </rPh>
    <rPh sb="383" eb="384">
      <t>アイダ</t>
    </rPh>
    <rPh sb="385" eb="388">
      <t>エイギョウビ</t>
    </rPh>
    <rPh sb="391" eb="392">
      <t>ニチ</t>
    </rPh>
    <rPh sb="400" eb="403">
      <t>エイギョウビ</t>
    </rPh>
    <rPh sb="405" eb="407">
      <t>ドウジ</t>
    </rPh>
    <rPh sb="419" eb="421">
      <t>テイキョウ</t>
    </rPh>
    <rPh sb="422" eb="423">
      <t>ウ</t>
    </rPh>
    <rPh sb="425" eb="426">
      <t>モノ</t>
    </rPh>
    <rPh sb="427" eb="430">
      <t>サイダイスウ</t>
    </rPh>
    <rPh sb="434" eb="435">
      <t>ニン</t>
    </rPh>
    <rPh sb="440" eb="442">
      <t>バアイ</t>
    </rPh>
    <rPh sb="444" eb="446">
      <t>ドウジ</t>
    </rPh>
    <rPh sb="452" eb="454">
      <t>テイキョウ</t>
    </rPh>
    <rPh sb="455" eb="456">
      <t>ウ</t>
    </rPh>
    <rPh sb="458" eb="459">
      <t>モノ</t>
    </rPh>
    <rPh sb="460" eb="463">
      <t>サイダイスウ</t>
    </rPh>
    <rPh sb="464" eb="467">
      <t>エイギョウビ</t>
    </rPh>
    <rPh sb="470" eb="471">
      <t>クワ</t>
    </rPh>
    <rPh sb="473" eb="474">
      <t>カズ</t>
    </rPh>
    <rPh sb="479" eb="480">
      <t>ニン</t>
    </rPh>
    <rPh sb="490" eb="493">
      <t>ニンチショウ</t>
    </rPh>
    <rPh sb="493" eb="496">
      <t>タイオウガタ</t>
    </rPh>
    <rPh sb="496" eb="498">
      <t>ツウショ</t>
    </rPh>
    <rPh sb="498" eb="500">
      <t>カイゴ</t>
    </rPh>
    <rPh sb="501" eb="515">
      <t>カイゴヨボウニンチショウタイオウガタツウショカイゴ</t>
    </rPh>
    <rPh sb="516" eb="518">
      <t>シテイ</t>
    </rPh>
    <rPh sb="523" eb="524">
      <t>ウ</t>
    </rPh>
    <rPh sb="526" eb="536">
      <t>ニンチショウタイオウガタツウショカイゴ</t>
    </rPh>
    <rPh sb="537" eb="540">
      <t>イッタイテキ</t>
    </rPh>
    <rPh sb="541" eb="543">
      <t>ジッシ</t>
    </rPh>
    <rPh sb="547" eb="549">
      <t>バアイ</t>
    </rPh>
    <rPh sb="555" eb="557">
      <t>イカ</t>
    </rPh>
    <rPh sb="563" eb="564">
      <t>オコナ</t>
    </rPh>
    <rPh sb="579" eb="581">
      <t>カクツキ</t>
    </rPh>
    <rPh sb="582" eb="584">
      <t>カイゴ</t>
    </rPh>
    <rPh sb="584" eb="586">
      <t>ヨボウ</t>
    </rPh>
    <rPh sb="586" eb="589">
      <t>ニンチショウ</t>
    </rPh>
    <rPh sb="589" eb="592">
      <t>タイオウガタ</t>
    </rPh>
    <rPh sb="592" eb="594">
      <t>ツウショ</t>
    </rPh>
    <rPh sb="594" eb="596">
      <t>カイゴ</t>
    </rPh>
    <rPh sb="597" eb="599">
      <t>リヨウ</t>
    </rPh>
    <rPh sb="601" eb="603">
      <t>ニンズウ</t>
    </rPh>
    <rPh sb="605" eb="607">
      <t>サンテイ</t>
    </rPh>
    <rPh sb="611" eb="613">
      <t>ホウシュウ</t>
    </rPh>
    <rPh sb="613" eb="615">
      <t>ジカン</t>
    </rPh>
    <rPh sb="615" eb="617">
      <t>クブン</t>
    </rPh>
    <rPh sb="617" eb="618">
      <t>ベツ</t>
    </rPh>
    <rPh sb="619" eb="621">
      <t>キニュウ</t>
    </rPh>
    <rPh sb="630" eb="632">
      <t>ドウジ</t>
    </rPh>
    <rPh sb="638" eb="640">
      <t>テイキョウ</t>
    </rPh>
    <rPh sb="641" eb="642">
      <t>ウ</t>
    </rPh>
    <rPh sb="644" eb="645">
      <t>モノ</t>
    </rPh>
    <rPh sb="646" eb="649">
      <t>サイダイスウ</t>
    </rPh>
    <rPh sb="650" eb="652">
      <t>エイギョウ</t>
    </rPh>
    <rPh sb="652" eb="653">
      <t>ビ</t>
    </rPh>
    <rPh sb="656" eb="657">
      <t>クワ</t>
    </rPh>
    <rPh sb="659" eb="660">
      <t>カズ</t>
    </rPh>
    <rPh sb="661" eb="663">
      <t>キニュウ</t>
    </rPh>
    <rPh sb="665" eb="667">
      <t>キニュウ</t>
    </rPh>
    <rPh sb="667" eb="668">
      <t>レイ</t>
    </rPh>
    <rPh sb="672" eb="674">
      <t>サンショウ</t>
    </rPh>
    <rPh sb="684" eb="686">
      <t>ゲッカン</t>
    </rPh>
    <rPh sb="687" eb="688">
      <t>コヨミ</t>
    </rPh>
    <rPh sb="688" eb="689">
      <t>ツキ</t>
    </rPh>
    <rPh sb="691" eb="693">
      <t>ショウガツ</t>
    </rPh>
    <rPh sb="693" eb="694">
      <t>トウ</t>
    </rPh>
    <rPh sb="695" eb="697">
      <t>トクベツ</t>
    </rPh>
    <rPh sb="698" eb="700">
      <t>キカン</t>
    </rPh>
    <rPh sb="701" eb="702">
      <t>ノゾ</t>
    </rPh>
    <rPh sb="704" eb="706">
      <t>マイニチ</t>
    </rPh>
    <rPh sb="706" eb="708">
      <t>ジギョウ</t>
    </rPh>
    <rPh sb="709" eb="711">
      <t>ジッシ</t>
    </rPh>
    <rPh sb="713" eb="714">
      <t>ツキ</t>
    </rPh>
    <rPh sb="717" eb="719">
      <t>キニュウ</t>
    </rPh>
    <phoneticPr fontId="12"/>
  </si>
  <si>
    <t>通所介護費等を算定している月数
(３月を除く）</t>
    <rPh sb="0" eb="2">
      <t>ツウショ</t>
    </rPh>
    <rPh sb="2" eb="5">
      <t>カイゴヒ</t>
    </rPh>
    <rPh sb="5" eb="6">
      <t>トウ</t>
    </rPh>
    <rPh sb="7" eb="9">
      <t>サンテイ</t>
    </rPh>
    <rPh sb="13" eb="14">
      <t>ツキ</t>
    </rPh>
    <rPh sb="14" eb="15">
      <t>スウ</t>
    </rPh>
    <rPh sb="18" eb="19">
      <t>ガツ</t>
    </rPh>
    <rPh sb="20" eb="21">
      <t>ノゾ</t>
    </rPh>
    <phoneticPr fontId="9"/>
  </si>
  <si>
    <t>（ｂ）</t>
    <phoneticPr fontId="6"/>
  </si>
  <si>
    <t>平均利用延人員数
 （a÷b）　　※５</t>
    <rPh sb="0" eb="2">
      <t>ヘイキン</t>
    </rPh>
    <rPh sb="2" eb="4">
      <t>リヨウ</t>
    </rPh>
    <rPh sb="4" eb="5">
      <t>ノベ</t>
    </rPh>
    <rPh sb="5" eb="8">
      <t>ジンインスウ</t>
    </rPh>
    <phoneticPr fontId="9"/>
  </si>
  <si>
    <t>（ｃ）</t>
    <phoneticPr fontId="2"/>
  </si>
  <si>
    <t>※５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65" eb="67">
      <t>レイワ</t>
    </rPh>
    <rPh sb="68" eb="69">
      <t>ネン</t>
    </rPh>
    <rPh sb="70" eb="71">
      <t>ガツ</t>
    </rPh>
    <rPh sb="71" eb="72">
      <t>マタ</t>
    </rPh>
    <rPh sb="74" eb="75">
      <t>ガツ</t>
    </rPh>
    <rPh sb="76" eb="78">
      <t>リヨウ</t>
    </rPh>
    <rPh sb="78" eb="79">
      <t>ノ</t>
    </rPh>
    <rPh sb="79" eb="82">
      <t>ジンインスウ</t>
    </rPh>
    <rPh sb="83" eb="85">
      <t>ゲンショウ</t>
    </rPh>
    <rPh sb="86" eb="87">
      <t>カカ</t>
    </rPh>
    <rPh sb="88" eb="90">
      <t>トドケデ</t>
    </rPh>
    <rPh sb="91" eb="92">
      <t>オコナ</t>
    </rPh>
    <rPh sb="93" eb="95">
      <t>バアイ</t>
    </rPh>
    <rPh sb="101" eb="102">
      <t>アタイ</t>
    </rPh>
    <rPh sb="106" eb="108">
      <t>ゼンネン</t>
    </rPh>
    <rPh sb="108" eb="110">
      <t>ドウゲツ</t>
    </rPh>
    <rPh sb="111" eb="113">
      <t>レイワ</t>
    </rPh>
    <rPh sb="114" eb="115">
      <t>ネン</t>
    </rPh>
    <rPh sb="116" eb="117">
      <t>ガツ</t>
    </rPh>
    <rPh sb="117" eb="118">
      <t>マタ</t>
    </rPh>
    <rPh sb="120" eb="121">
      <t>ガツ</t>
    </rPh>
    <rPh sb="123" eb="125">
      <t>リヨウ</t>
    </rPh>
    <rPh sb="125" eb="126">
      <t>ノ</t>
    </rPh>
    <rPh sb="126" eb="129">
      <t>ジンインスウ</t>
    </rPh>
    <rPh sb="130" eb="132">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</si>
  <si>
    <t>○前年度の実績が６月に満たない場合（新たに事業を開始・再開した場合を含む）及び前年度から定員を概ね25％以上変更しようとする場合の前年度の１月当たりの平均利用延人員数</t>
    <rPh sb="1" eb="4">
      <t>ゼンネンド</t>
    </rPh>
    <rPh sb="2" eb="3">
      <t>ジゼン</t>
    </rPh>
    <rPh sb="5" eb="7">
      <t>ジッセキ</t>
    </rPh>
    <rPh sb="9" eb="10">
      <t>ツキ</t>
    </rPh>
    <rPh sb="11" eb="12">
      <t>ミ</t>
    </rPh>
    <rPh sb="15" eb="17">
      <t>バアイ</t>
    </rPh>
    <rPh sb="18" eb="19">
      <t>アラ</t>
    </rPh>
    <rPh sb="21" eb="23">
      <t>ジギョウ</t>
    </rPh>
    <rPh sb="24" eb="26">
      <t>カイシ</t>
    </rPh>
    <rPh sb="27" eb="29">
      <t>サイカイ</t>
    </rPh>
    <rPh sb="31" eb="33">
      <t>バアイ</t>
    </rPh>
    <rPh sb="34" eb="35">
      <t>フク</t>
    </rPh>
    <rPh sb="37" eb="38">
      <t>オヨ</t>
    </rPh>
    <rPh sb="39" eb="42">
      <t>ゼンネンド</t>
    </rPh>
    <rPh sb="44" eb="46">
      <t>テイイン</t>
    </rPh>
    <rPh sb="47" eb="48">
      <t>オオム</t>
    </rPh>
    <rPh sb="52" eb="54">
      <t>イジョウ</t>
    </rPh>
    <rPh sb="54" eb="56">
      <t>ヘンコウ</t>
    </rPh>
    <rPh sb="62" eb="64">
      <t>バアイ</t>
    </rPh>
    <phoneticPr fontId="2"/>
  </si>
  <si>
    <t>利用定員　※６</t>
    <rPh sb="0" eb="2">
      <t>リヨウ</t>
    </rPh>
    <rPh sb="2" eb="4">
      <t>テイイン</t>
    </rPh>
    <phoneticPr fontId="2"/>
  </si>
  <si>
    <t>１月当たりの営業日数　※７</t>
    <rPh sb="1" eb="3">
      <t>ツキア</t>
    </rPh>
    <rPh sb="6" eb="8">
      <t>エイギョウ</t>
    </rPh>
    <rPh sb="8" eb="10">
      <t>ニッスウ</t>
    </rPh>
    <phoneticPr fontId="2"/>
  </si>
  <si>
    <t>平均利用延人員数　※８</t>
    <rPh sb="0" eb="2">
      <t>ヘイキン</t>
    </rPh>
    <rPh sb="2" eb="4">
      <t>リヨウ</t>
    </rPh>
    <rPh sb="4" eb="5">
      <t>ノベ</t>
    </rPh>
    <rPh sb="5" eb="8">
      <t>ジンインスウ</t>
    </rPh>
    <phoneticPr fontId="2"/>
  </si>
  <si>
    <t>×</t>
    <phoneticPr fontId="2"/>
  </si>
  <si>
    <t>=</t>
    <phoneticPr fontId="2"/>
  </si>
  <si>
    <t>（ｄ）</t>
    <phoneticPr fontId="2"/>
  </si>
  <si>
    <t>【留意事項】
※６　都道府県知事等に届け出た利用定員数を記入してください。
※７　予定される１月当たりの営業日数を記入してください。
※８　（ｄ）の値を、申請様式の（２）の「利用延人員数の減少が生じた月の前年度の１月当たりの平均利用延人員数」に記入してください。
　　　ただし、３％加算の算定を希望する場合は、（ｄ）の値を小数第３位で四捨五入した値を、申請様式の（２）の「利用延人員数の減少が生じた月の前年度の１月当たりの平均利用延人員数」に記入してください。</t>
    <rPh sb="1" eb="3">
      <t>リュウイ</t>
    </rPh>
    <rPh sb="3" eb="5">
      <t>ジコウ</t>
    </rPh>
    <rPh sb="10" eb="14">
      <t>トドウフケン</t>
    </rPh>
    <rPh sb="14" eb="16">
      <t>チジ</t>
    </rPh>
    <rPh sb="16" eb="17">
      <t>トウ</t>
    </rPh>
    <rPh sb="18" eb="19">
      <t>トド</t>
    </rPh>
    <rPh sb="20" eb="21">
      <t>デ</t>
    </rPh>
    <rPh sb="22" eb="24">
      <t>リヨウ</t>
    </rPh>
    <rPh sb="24" eb="27">
      <t>テイインスウ</t>
    </rPh>
    <rPh sb="28" eb="30">
      <t>キニュウ</t>
    </rPh>
    <rPh sb="41" eb="43">
      <t>ヨテイ</t>
    </rPh>
    <rPh sb="47" eb="49">
      <t>ツキア</t>
    </rPh>
    <rPh sb="52" eb="54">
      <t>エイギョウ</t>
    </rPh>
    <rPh sb="54" eb="56">
      <t>ニッスウ</t>
    </rPh>
    <rPh sb="57" eb="59">
      <t>キニュウ</t>
    </rPh>
    <phoneticPr fontId="2"/>
  </si>
  <si>
    <t>利用延人員数計算シート（通所リハビリテーション）</t>
    <rPh sb="0" eb="2">
      <t>リヨウ</t>
    </rPh>
    <rPh sb="2" eb="3">
      <t>ノ</t>
    </rPh>
    <rPh sb="3" eb="5">
      <t>ジンイン</t>
    </rPh>
    <rPh sb="5" eb="6">
      <t>スウ</t>
    </rPh>
    <rPh sb="6" eb="8">
      <t>ケイサン</t>
    </rPh>
    <rPh sb="12" eb="14">
      <t>ツウショ</t>
    </rPh>
    <phoneticPr fontId="12"/>
  </si>
  <si>
    <t>　本シートは、「通所介護等において感染症又は災害の発生を理由とする利用者数の減少が一定以上生じている場合の評価に係る基本的な考え方並びに事務処理手順及び様式例の提示について」（老認発0316第４号・老老発0316第３号令和３年３月16日厚生労働省老健局認知症施策・地域介護推進課長、老人保健課長連名通知）に基づき、各月の利用延人員数及び前年度の１月当たりの平均利用延人員数を算定するにあたり、補助的に活用いただくことを想定して作成したものです。
　※　各都道府県・市町村において、本シートとは別に、利用延人員数を計算するための様式等が準備されている場合は、そちらを使用してください。
　※　青色セルには数値を入力し、緑色セルにはプルダウンから選択して入力してください。入力された数値等に基づき、黄色セルに算定結果が表示されます。</t>
    <rPh sb="1" eb="2">
      <t>ホン</t>
    </rPh>
    <rPh sb="153" eb="154">
      <t>モト</t>
    </rPh>
    <rPh sb="157" eb="159">
      <t>カクツキ</t>
    </rPh>
    <rPh sb="160" eb="162">
      <t>リヨウ</t>
    </rPh>
    <rPh sb="162" eb="163">
      <t>ノ</t>
    </rPh>
    <rPh sb="163" eb="166">
      <t>ジンインスウ</t>
    </rPh>
    <rPh sb="166" eb="167">
      <t>オヨ</t>
    </rPh>
    <rPh sb="168" eb="171">
      <t>ゼンネンド</t>
    </rPh>
    <rPh sb="173" eb="174">
      <t>ツキ</t>
    </rPh>
    <rPh sb="174" eb="175">
      <t>ア</t>
    </rPh>
    <rPh sb="178" eb="180">
      <t>ヘイキン</t>
    </rPh>
    <rPh sb="180" eb="182">
      <t>リヨウ</t>
    </rPh>
    <rPh sb="182" eb="183">
      <t>ノ</t>
    </rPh>
    <rPh sb="183" eb="186">
      <t>ジンインスウ</t>
    </rPh>
    <rPh sb="187" eb="189">
      <t>サンテイ</t>
    </rPh>
    <rPh sb="196" eb="199">
      <t>ホジョテキ</t>
    </rPh>
    <rPh sb="200" eb="202">
      <t>カツヨウ</t>
    </rPh>
    <rPh sb="209" eb="211">
      <t>ソウテイ</t>
    </rPh>
    <rPh sb="213" eb="215">
      <t>サクセイ</t>
    </rPh>
    <rPh sb="226" eb="227">
      <t>カク</t>
    </rPh>
    <rPh sb="227" eb="231">
      <t>トドウフケン</t>
    </rPh>
    <rPh sb="232" eb="235">
      <t>シチョウソン</t>
    </rPh>
    <rPh sb="240" eb="241">
      <t>ホン</t>
    </rPh>
    <rPh sb="246" eb="247">
      <t>ベツ</t>
    </rPh>
    <rPh sb="249" eb="251">
      <t>リヨウ</t>
    </rPh>
    <rPh sb="251" eb="252">
      <t>ノ</t>
    </rPh>
    <rPh sb="252" eb="255">
      <t>ジンインスウ</t>
    </rPh>
    <rPh sb="256" eb="258">
      <t>ケイサン</t>
    </rPh>
    <rPh sb="263" eb="265">
      <t>ヨウシキ</t>
    </rPh>
    <rPh sb="265" eb="266">
      <t>トウ</t>
    </rPh>
    <rPh sb="267" eb="269">
      <t>ジュンビ</t>
    </rPh>
    <rPh sb="274" eb="276">
      <t>バアイ</t>
    </rPh>
    <rPh sb="282" eb="284">
      <t>シヨウ</t>
    </rPh>
    <rPh sb="295" eb="297">
      <t>アオイロ</t>
    </rPh>
    <rPh sb="301" eb="303">
      <t>スウチ</t>
    </rPh>
    <rPh sb="304" eb="306">
      <t>ニュウリョク</t>
    </rPh>
    <rPh sb="308" eb="310">
      <t>ミドリイロ</t>
    </rPh>
    <rPh sb="321" eb="323">
      <t>センタク</t>
    </rPh>
    <rPh sb="325" eb="327">
      <t>ニュウリョク</t>
    </rPh>
    <rPh sb="334" eb="336">
      <t>ニュウリョク</t>
    </rPh>
    <rPh sb="339" eb="341">
      <t>スウチ</t>
    </rPh>
    <rPh sb="341" eb="342">
      <t>トウ</t>
    </rPh>
    <rPh sb="343" eb="344">
      <t>モト</t>
    </rPh>
    <rPh sb="347" eb="349">
      <t>キイロ</t>
    </rPh>
    <rPh sb="352" eb="354">
      <t>サンテイ</t>
    </rPh>
    <rPh sb="354" eb="356">
      <t>ケッカ</t>
    </rPh>
    <rPh sb="357" eb="359">
      <t>ヒョウジ</t>
    </rPh>
    <phoneticPr fontId="2"/>
  </si>
  <si>
    <t>○</t>
    <phoneticPr fontId="6"/>
  </si>
  <si>
    <t>○前年度の実績が６月以上の場合の前年度の１月当たりの平均利用延人員数・各月の利用延人員数</t>
    <rPh sb="1" eb="4">
      <t>ゼンネンド</t>
    </rPh>
    <rPh sb="2" eb="3">
      <t>ジゼン</t>
    </rPh>
    <rPh sb="5" eb="7">
      <t>ジッセキ</t>
    </rPh>
    <rPh sb="9" eb="10">
      <t>ツキ</t>
    </rPh>
    <rPh sb="10" eb="12">
      <t>イジョウ</t>
    </rPh>
    <rPh sb="13" eb="15">
      <t>バアイ</t>
    </rPh>
    <rPh sb="16" eb="19">
      <t>ゼンネンド</t>
    </rPh>
    <rPh sb="21" eb="23">
      <t>ツキア</t>
    </rPh>
    <rPh sb="26" eb="28">
      <t>ヘイキン</t>
    </rPh>
    <rPh sb="28" eb="30">
      <t>リヨウ</t>
    </rPh>
    <rPh sb="30" eb="31">
      <t>ノベ</t>
    </rPh>
    <rPh sb="31" eb="34">
      <t>ジンインスウ</t>
    </rPh>
    <rPh sb="35" eb="37">
      <t>カクツキ</t>
    </rPh>
    <rPh sb="38" eb="40">
      <t>リヨウ</t>
    </rPh>
    <rPh sb="40" eb="41">
      <t>ノベ</t>
    </rPh>
    <rPh sb="41" eb="44">
      <t>ジンインスウノベジンイン</t>
    </rPh>
    <phoneticPr fontId="2"/>
  </si>
  <si>
    <t>４月～２月
合計 ※６</t>
    <rPh sb="1" eb="2">
      <t>ガツ</t>
    </rPh>
    <rPh sb="4" eb="5">
      <t>ガツ</t>
    </rPh>
    <rPh sb="6" eb="8">
      <t>ゴウケイ</t>
    </rPh>
    <rPh sb="7" eb="8">
      <t>ケイ</t>
    </rPh>
    <phoneticPr fontId="12"/>
  </si>
  <si>
    <t>通所リハビリテーション
※１</t>
    <rPh sb="0" eb="2">
      <t>ツウショ</t>
    </rPh>
    <phoneticPr fontId="9"/>
  </si>
  <si>
    <t>１時間以上２時間未満</t>
    <rPh sb="1" eb="3">
      <t>ジカン</t>
    </rPh>
    <rPh sb="3" eb="5">
      <t>イジョウ</t>
    </rPh>
    <rPh sb="6" eb="8">
      <t>ジカン</t>
    </rPh>
    <rPh sb="8" eb="10">
      <t>ミマン</t>
    </rPh>
    <phoneticPr fontId="12"/>
  </si>
  <si>
    <t>２時間以上３時間未満及び
３時間以上４時間未満</t>
    <rPh sb="1" eb="3">
      <t>ジカン</t>
    </rPh>
    <rPh sb="3" eb="5">
      <t>イジョウ</t>
    </rPh>
    <rPh sb="6" eb="8">
      <t>ジカン</t>
    </rPh>
    <rPh sb="8" eb="10">
      <t>ミマン</t>
    </rPh>
    <rPh sb="10" eb="11">
      <t>オヨ</t>
    </rPh>
    <rPh sb="14" eb="16">
      <t>ジカン</t>
    </rPh>
    <rPh sb="16" eb="18">
      <t>イジョウ</t>
    </rPh>
    <rPh sb="19" eb="21">
      <t>ジカン</t>
    </rPh>
    <rPh sb="21" eb="23">
      <t>ミマン</t>
    </rPh>
    <phoneticPr fontId="12"/>
  </si>
  <si>
    <t>４時間以上５時間未満及び
５時間以上６時間未満</t>
    <rPh sb="10" eb="11">
      <t>オヨ</t>
    </rPh>
    <rPh sb="14" eb="16">
      <t>ジカン</t>
    </rPh>
    <rPh sb="16" eb="18">
      <t>イジョウ</t>
    </rPh>
    <rPh sb="19" eb="21">
      <t>ジカン</t>
    </rPh>
    <rPh sb="21" eb="23">
      <t>ミマン</t>
    </rPh>
    <phoneticPr fontId="12"/>
  </si>
  <si>
    <t>６時間以上７時間未満及び
７時間以上８時間未満</t>
    <rPh sb="10" eb="11">
      <t>オヨ</t>
    </rPh>
    <rPh sb="14" eb="16">
      <t>ジカン</t>
    </rPh>
    <rPh sb="16" eb="18">
      <t>イジョウ</t>
    </rPh>
    <rPh sb="19" eb="21">
      <t>ジカン</t>
    </rPh>
    <rPh sb="21" eb="23">
      <t>ミマン</t>
    </rPh>
    <phoneticPr fontId="12"/>
  </si>
  <si>
    <t>介護予防
通所リハビリテーション
※２</t>
    <rPh sb="0" eb="2">
      <t>カイゴ</t>
    </rPh>
    <rPh sb="2" eb="4">
      <t>ヨボウ</t>
    </rPh>
    <rPh sb="5" eb="7">
      <t>ツウショ</t>
    </rPh>
    <phoneticPr fontId="9"/>
  </si>
  <si>
    <t>２時間未満</t>
    <rPh sb="1" eb="3">
      <t>ジカン</t>
    </rPh>
    <rPh sb="3" eb="5">
      <t>ミマン</t>
    </rPh>
    <phoneticPr fontId="12"/>
  </si>
  <si>
    <t>２時間以上４時間未満</t>
    <rPh sb="1" eb="3">
      <t>ジカン</t>
    </rPh>
    <rPh sb="3" eb="5">
      <t>イジョウ</t>
    </rPh>
    <rPh sb="6" eb="8">
      <t>ジカン</t>
    </rPh>
    <rPh sb="8" eb="10">
      <t>ミマン</t>
    </rPh>
    <phoneticPr fontId="12"/>
  </si>
  <si>
    <t>４時間以上６時間未満</t>
    <rPh sb="1" eb="3">
      <t>ジカン</t>
    </rPh>
    <rPh sb="3" eb="5">
      <t>イジョウ</t>
    </rPh>
    <rPh sb="6" eb="8">
      <t>ジカン</t>
    </rPh>
    <rPh sb="8" eb="10">
      <t>ミマン</t>
    </rPh>
    <phoneticPr fontId="12"/>
  </si>
  <si>
    <t>６時間以上</t>
    <rPh sb="1" eb="3">
      <t>ジカン</t>
    </rPh>
    <rPh sb="3" eb="5">
      <t>イジョウ</t>
    </rPh>
    <phoneticPr fontId="2"/>
  </si>
  <si>
    <r>
      <t>毎日事業を実施した月（</t>
    </r>
    <r>
      <rPr>
        <sz val="10"/>
        <rFont val="ＭＳ Ｐゴシック"/>
        <family val="3"/>
        <charset val="128"/>
      </rPr>
      <t>○印）　※３</t>
    </r>
    <rPh sb="0" eb="2">
      <t>マイニチ</t>
    </rPh>
    <rPh sb="2" eb="4">
      <t>ジギョウ</t>
    </rPh>
    <rPh sb="5" eb="7">
      <t>ジッシ</t>
    </rPh>
    <rPh sb="9" eb="10">
      <t>ツキ</t>
    </rPh>
    <rPh sb="12" eb="13">
      <t>シルシ</t>
    </rPh>
    <phoneticPr fontId="9"/>
  </si>
  <si>
    <r>
      <t>【留意事項】
※１　各月の通所リハビリテーションを利用した人数を、算定している報酬の時間区分別に記入してください。
※２　通所リハビリテーションと介護予防通所リハビリテーションの指定をあわせて受け、通所リハビリテーションと一体的に実施している場合は、
　　　以下の</t>
    </r>
    <r>
      <rPr>
        <b/>
        <u/>
        <sz val="11"/>
        <rFont val="ＭＳ Ｐゴシック"/>
        <family val="3"/>
        <charset val="128"/>
      </rPr>
      <t>いずれか</t>
    </r>
    <r>
      <rPr>
        <sz val="11"/>
        <rFont val="ＭＳ Ｐゴシック"/>
        <family val="3"/>
        <charset val="128"/>
      </rPr>
      <t>を行ってください。
　　　・①に、各月の介護予防通所リハビリテーションを利用した人数を、利用時間ごとに記入。
　　　・②に、同時にサービスの提供を受けた者の最大数を営業日ごとに加えた数を記入。
　　　（例：ある営業日について、９時～12時に同時にサービス提供を受けた者が４人、12時～15時に同時にサービス提供を受けた者が６人である場合、
　　　　　当該日の「同時にサービスの提供を受けた者の最大数」は「６人」となる。また、１月間の営業日が22日であり、すべての営業日の「同時にサービス
　　　　　の提供を受けた者の最大数」が「６人」であった場合、「同時にサービスの提供を受けた者の最大数を営業日ごとに加えた数は「132人」となる。）
※３　１月間（暦月）、正月等の特別な期間を除いて毎日事業を実施した月は○を記入してください。（利用延人員数が6/7になります。）</t>
    </r>
    <rPh sb="1" eb="3">
      <t>リュウイ</t>
    </rPh>
    <rPh sb="3" eb="5">
      <t>ジコウ</t>
    </rPh>
    <rPh sb="10" eb="12">
      <t>カクツキ</t>
    </rPh>
    <rPh sb="13" eb="15">
      <t>ツウショ</t>
    </rPh>
    <rPh sb="25" eb="27">
      <t>リヨウ</t>
    </rPh>
    <rPh sb="29" eb="31">
      <t>ニンズウ</t>
    </rPh>
    <rPh sb="33" eb="35">
      <t>サンテイ</t>
    </rPh>
    <rPh sb="39" eb="41">
      <t>ホウシュウ</t>
    </rPh>
    <rPh sb="42" eb="44">
      <t>ジカン</t>
    </rPh>
    <rPh sb="44" eb="46">
      <t>クブン</t>
    </rPh>
    <rPh sb="46" eb="47">
      <t>ベツ</t>
    </rPh>
    <rPh sb="48" eb="50">
      <t>キニュウ</t>
    </rPh>
    <rPh sb="61" eb="63">
      <t>ツウショ</t>
    </rPh>
    <rPh sb="73" eb="79">
      <t>カイゴヨボウツウショ</t>
    </rPh>
    <rPh sb="89" eb="91">
      <t>シテイ</t>
    </rPh>
    <rPh sb="96" eb="97">
      <t>ウ</t>
    </rPh>
    <rPh sb="99" eb="101">
      <t>ツウショ</t>
    </rPh>
    <rPh sb="115" eb="117">
      <t>ジッシ</t>
    </rPh>
    <rPh sb="121" eb="123">
      <t>バアイ</t>
    </rPh>
    <rPh sb="129" eb="131">
      <t>イカ</t>
    </rPh>
    <rPh sb="137" eb="138">
      <t>オコナ</t>
    </rPh>
    <rPh sb="153" eb="155">
      <t>カクツキ</t>
    </rPh>
    <rPh sb="156" eb="162">
      <t>カイゴヨボウツウショ</t>
    </rPh>
    <rPh sb="172" eb="174">
      <t>リヨウ</t>
    </rPh>
    <rPh sb="176" eb="178">
      <t>ニンズウ</t>
    </rPh>
    <rPh sb="198" eb="200">
      <t>ドウジ</t>
    </rPh>
    <rPh sb="206" eb="208">
      <t>テイキョウ</t>
    </rPh>
    <rPh sb="209" eb="210">
      <t>ウ</t>
    </rPh>
    <rPh sb="212" eb="213">
      <t>モノ</t>
    </rPh>
    <rPh sb="214" eb="217">
      <t>サイダイスウ</t>
    </rPh>
    <rPh sb="218" eb="221">
      <t>エイギョウビ</t>
    </rPh>
    <rPh sb="224" eb="225">
      <t>クワ</t>
    </rPh>
    <rPh sb="227" eb="228">
      <t>カズ</t>
    </rPh>
    <rPh sb="229" eb="231">
      <t>キニュウ</t>
    </rPh>
    <rPh sb="237" eb="238">
      <t>レイ</t>
    </rPh>
    <rPh sb="241" eb="244">
      <t>エイギョウビ</t>
    </rPh>
    <rPh sb="250" eb="251">
      <t>トキ</t>
    </rPh>
    <rPh sb="254" eb="255">
      <t>トキ</t>
    </rPh>
    <rPh sb="256" eb="258">
      <t>ドウジ</t>
    </rPh>
    <rPh sb="263" eb="265">
      <t>テイキョウ</t>
    </rPh>
    <rPh sb="266" eb="267">
      <t>ウ</t>
    </rPh>
    <rPh sb="269" eb="270">
      <t>モノ</t>
    </rPh>
    <rPh sb="272" eb="273">
      <t>ニン</t>
    </rPh>
    <rPh sb="276" eb="277">
      <t>トキ</t>
    </rPh>
    <rPh sb="280" eb="281">
      <t>トキ</t>
    </rPh>
    <rPh sb="282" eb="284">
      <t>ドウジ</t>
    </rPh>
    <rPh sb="289" eb="291">
      <t>テイキョウ</t>
    </rPh>
    <rPh sb="292" eb="293">
      <t>ウ</t>
    </rPh>
    <rPh sb="295" eb="296">
      <t>モノ</t>
    </rPh>
    <rPh sb="298" eb="299">
      <t>ニン</t>
    </rPh>
    <rPh sb="302" eb="304">
      <t>バアイ</t>
    </rPh>
    <rPh sb="311" eb="313">
      <t>トウガイ</t>
    </rPh>
    <rPh sb="313" eb="314">
      <t>ビ</t>
    </rPh>
    <rPh sb="316" eb="318">
      <t>ドウジ</t>
    </rPh>
    <rPh sb="324" eb="326">
      <t>テイキョウ</t>
    </rPh>
    <rPh sb="327" eb="328">
      <t>ウ</t>
    </rPh>
    <rPh sb="330" eb="331">
      <t>モノ</t>
    </rPh>
    <rPh sb="332" eb="335">
      <t>サイダイスウ</t>
    </rPh>
    <rPh sb="339" eb="340">
      <t>ニン</t>
    </rPh>
    <rPh sb="349" eb="350">
      <t>ツキ</t>
    </rPh>
    <rPh sb="350" eb="351">
      <t>アイダ</t>
    </rPh>
    <rPh sb="352" eb="355">
      <t>エイギョウビ</t>
    </rPh>
    <rPh sb="358" eb="359">
      <t>ニチ</t>
    </rPh>
    <rPh sb="367" eb="370">
      <t>エイギョウビ</t>
    </rPh>
    <rPh sb="372" eb="374">
      <t>ドウジ</t>
    </rPh>
    <rPh sb="386" eb="388">
      <t>テイキョウ</t>
    </rPh>
    <rPh sb="389" eb="390">
      <t>ウ</t>
    </rPh>
    <rPh sb="392" eb="393">
      <t>モノ</t>
    </rPh>
    <rPh sb="394" eb="397">
      <t>サイダイスウ</t>
    </rPh>
    <rPh sb="401" eb="402">
      <t>ニン</t>
    </rPh>
    <rPh sb="407" eb="409">
      <t>バアイ</t>
    </rPh>
    <rPh sb="411" eb="413">
      <t>ドウジ</t>
    </rPh>
    <rPh sb="419" eb="421">
      <t>テイキョウ</t>
    </rPh>
    <rPh sb="422" eb="423">
      <t>ウ</t>
    </rPh>
    <rPh sb="425" eb="426">
      <t>モノ</t>
    </rPh>
    <rPh sb="427" eb="430">
      <t>サイダイスウ</t>
    </rPh>
    <rPh sb="431" eb="434">
      <t>エイギョウビ</t>
    </rPh>
    <rPh sb="437" eb="438">
      <t>クワ</t>
    </rPh>
    <rPh sb="440" eb="441">
      <t>カズ</t>
    </rPh>
    <rPh sb="446" eb="447">
      <t>ニン</t>
    </rPh>
    <rPh sb="458" eb="460">
      <t>ゲッカン</t>
    </rPh>
    <rPh sb="461" eb="462">
      <t>コヨミ</t>
    </rPh>
    <rPh sb="462" eb="463">
      <t>ツキ</t>
    </rPh>
    <rPh sb="465" eb="467">
      <t>ショウガツ</t>
    </rPh>
    <rPh sb="467" eb="468">
      <t>トウ</t>
    </rPh>
    <rPh sb="469" eb="471">
      <t>トクベツ</t>
    </rPh>
    <rPh sb="472" eb="474">
      <t>キカン</t>
    </rPh>
    <rPh sb="475" eb="476">
      <t>ノゾ</t>
    </rPh>
    <rPh sb="478" eb="480">
      <t>マイニチ</t>
    </rPh>
    <rPh sb="480" eb="482">
      <t>ジギョウ</t>
    </rPh>
    <rPh sb="483" eb="485">
      <t>ジッシ</t>
    </rPh>
    <rPh sb="487" eb="488">
      <t>ツキ</t>
    </rPh>
    <rPh sb="491" eb="493">
      <t>キニュウ</t>
    </rPh>
    <phoneticPr fontId="12"/>
  </si>
  <si>
    <t>通所リハビリテーション費を
算定している月数
(３月を除く）</t>
    <rPh sb="0" eb="2">
      <t>ツウショ</t>
    </rPh>
    <rPh sb="11" eb="12">
      <t>ヒ</t>
    </rPh>
    <rPh sb="14" eb="16">
      <t>サンテイ</t>
    </rPh>
    <rPh sb="20" eb="21">
      <t>ツキ</t>
    </rPh>
    <rPh sb="21" eb="22">
      <t>スウ</t>
    </rPh>
    <rPh sb="25" eb="26">
      <t>ガツ</t>
    </rPh>
    <rPh sb="27" eb="28">
      <t>ノゾ</t>
    </rPh>
    <phoneticPr fontId="9"/>
  </si>
  <si>
    <t>平均利用延人員数
 （a÷b）　　※４</t>
    <rPh sb="0" eb="2">
      <t>ヘイキン</t>
    </rPh>
    <rPh sb="2" eb="4">
      <t>リヨウ</t>
    </rPh>
    <rPh sb="4" eb="5">
      <t>ノベ</t>
    </rPh>
    <rPh sb="5" eb="8">
      <t>ジンインスウ</t>
    </rPh>
    <phoneticPr fontId="9"/>
  </si>
  <si>
    <t>※４　（c）の値を、申請様式の（２）の「利用延人員数の減少が生じた月の前年度の１月当たりの平均利用延人員数」に記入してください。（令和３年２月又は３月の利用延人員数の減少に係る届出を行う場合は、（ｃ）の値のほか、前年同月（令和２年２月又は３月）の利用延人員数を記入することもできます。）
　ただし、３％加算の算定を希望する場合は、（ｃ）の値を小数第３位で四捨五入した値を、申請様式の（２）の「利用延人員数の減少が生じた月の前年度の１月当たりの平均利用延人員数」に記入してください。</t>
    <rPh sb="7" eb="8">
      <t>アタイ</t>
    </rPh>
    <rPh sb="10" eb="12">
      <t>シンセイ</t>
    </rPh>
    <rPh sb="12" eb="14">
      <t>ヨウシキ</t>
    </rPh>
    <rPh sb="55" eb="57">
      <t>キニュウ</t>
    </rPh>
    <rPh sb="151" eb="153">
      <t>カサン</t>
    </rPh>
    <rPh sb="154" eb="156">
      <t>サンテイ</t>
    </rPh>
    <rPh sb="157" eb="159">
      <t>キボウ</t>
    </rPh>
    <rPh sb="161" eb="163">
      <t>バアイ</t>
    </rPh>
    <rPh sb="169" eb="170">
      <t>アタイ</t>
    </rPh>
    <rPh sb="171" eb="173">
      <t>ショウスウ</t>
    </rPh>
    <rPh sb="173" eb="174">
      <t>ダイ</t>
    </rPh>
    <rPh sb="175" eb="176">
      <t>イ</t>
    </rPh>
    <rPh sb="177" eb="181">
      <t>シシャゴニュウ</t>
    </rPh>
    <rPh sb="183" eb="184">
      <t>アタイ</t>
    </rPh>
    <rPh sb="186" eb="188">
      <t>シンセイ</t>
    </rPh>
    <rPh sb="188" eb="190">
      <t>ヨウシキ</t>
    </rPh>
    <rPh sb="196" eb="198">
      <t>リヨウ</t>
    </rPh>
    <rPh sb="198" eb="199">
      <t>ノ</t>
    </rPh>
    <rPh sb="199" eb="202">
      <t>ジンインスウ</t>
    </rPh>
    <rPh sb="203" eb="205">
      <t>ゲンショウ</t>
    </rPh>
    <rPh sb="206" eb="207">
      <t>ショウ</t>
    </rPh>
    <rPh sb="209" eb="210">
      <t>ツキ</t>
    </rPh>
    <rPh sb="211" eb="214">
      <t>ゼンネンド</t>
    </rPh>
    <rPh sb="216" eb="217">
      <t>ツキ</t>
    </rPh>
    <rPh sb="217" eb="218">
      <t>ア</t>
    </rPh>
    <rPh sb="221" eb="223">
      <t>ヘイキン</t>
    </rPh>
    <rPh sb="223" eb="225">
      <t>リヨウ</t>
    </rPh>
    <rPh sb="225" eb="226">
      <t>ノ</t>
    </rPh>
    <rPh sb="226" eb="229">
      <t>ジンインスウ</t>
    </rPh>
    <rPh sb="231" eb="233">
      <t>キニュウ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</si>
</sst>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178" formatCode="0.000"/>
    <numFmt numFmtId="179" formatCode="0_ ;[Red]\-0\ "/>
    <numFmt numFmtId="180" formatCode="#,##0_ ;[Red]\-#,##0\ "/>
    <numFmt numFmtId="181" formatCode="&quot;令&quot;&quot;和&quot;0&quot;年&quot;"/>
  </numFmts>
  <fonts count="22">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11"/>
      <color theme="1"/>
      <name val="游ゴシック"/>
      <family val="2"/>
      <scheme val="minor"/>
    </font>
    <font>
      <sz val="11"/>
      <name val="ＭＳ Ｐゴシック"/>
      <family val="3"/>
      <charset val="128"/>
    </font>
    <font>
      <sz val="12"/>
      <color theme="1"/>
      <name val="ＭＳ ゴシック"/>
      <family val="3"/>
      <charset val="128"/>
    </font>
    <font>
      <sz val="6"/>
      <name val="游ゴシック"/>
      <family val="2"/>
      <charset val="128"/>
      <scheme val="minor"/>
    </font>
    <font>
      <b/>
      <sz val="11"/>
      <name val="ＭＳ Ｐゴシック"/>
      <family val="3"/>
      <charset val="128"/>
    </font>
    <font>
      <sz val="10"/>
      <name val="ＭＳ Ｐゴシック"/>
      <family val="3"/>
      <charset val="128"/>
    </font>
    <font>
      <sz val="6"/>
      <name val="ＭＳ ゴシック"/>
      <family val="3"/>
      <charset val="128"/>
    </font>
    <font>
      <sz val="9"/>
      <name val="ＭＳ Ｐゴシック"/>
      <family val="3"/>
      <charset val="128"/>
    </font>
    <font>
      <sz val="11"/>
      <color theme="1"/>
      <name val="ＭＳ Ｐゴシック"/>
      <family val="3"/>
      <charset val="128"/>
    </font>
    <font>
      <sz val="6"/>
      <name val="ＭＳ Ｐゴシック"/>
      <family val="3"/>
      <charset val="128"/>
    </font>
    <font>
      <sz val="8"/>
      <name val="ＭＳ Ｐゴシック"/>
      <family val="3"/>
      <charset val="128"/>
    </font>
    <font>
      <sz val="12"/>
      <color theme="1"/>
      <name val="ＭＳ Ｐゴシック"/>
      <family val="3"/>
      <charset val="128"/>
    </font>
    <font>
      <sz val="14"/>
      <name val="ＭＳ Ｐゴシック"/>
      <family val="3"/>
      <charset val="128"/>
    </font>
    <font>
      <sz val="9"/>
      <color theme="1"/>
      <name val="ＭＳ Ｐゴシック"/>
      <family val="3"/>
      <charset val="128"/>
    </font>
    <font>
      <b/>
      <sz val="16"/>
      <name val="ＭＳ Ｐゴシック"/>
      <family val="3"/>
      <charset val="128"/>
    </font>
    <font>
      <b/>
      <sz val="12"/>
      <name val="ＭＳ Ｐゴシック"/>
      <family val="3"/>
      <charset val="128"/>
    </font>
    <font>
      <b/>
      <u/>
      <sz val="11"/>
      <name val="ＭＳ Ｐゴシック"/>
      <family val="3"/>
      <charset val="128"/>
    </font>
    <font>
      <b/>
      <u/>
      <sz val="11"/>
      <color theme="1"/>
      <name val="ＭＳ Ｐゴシック"/>
      <family val="3"/>
      <charset val="128"/>
    </font>
    <font>
      <sz val="10"/>
      <color theme="1"/>
      <name val="ＭＳ Ｐゴシック"/>
      <family val="3"/>
      <charset val="128"/>
    </font>
  </fonts>
  <fills count="6">
    <fill>
      <patternFill patternType="none"/>
    </fill>
    <fill>
      <patternFill patternType="gray125"/>
    </fill>
    <fill>
      <patternFill patternType="solid">
        <fgColor theme="7" tint="0.79998168889431442"/>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0"/>
        <bgColor indexed="64"/>
      </patternFill>
    </fill>
  </fills>
  <borders count="46">
    <border>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bottom/>
      <diagonal/>
    </border>
    <border>
      <left style="hair">
        <color indexed="64"/>
      </left>
      <right/>
      <top/>
      <bottom style="thin">
        <color indexed="64"/>
      </bottom>
      <diagonal/>
    </border>
    <border>
      <left style="thin">
        <color indexed="64"/>
      </left>
      <right style="thin">
        <color indexed="64"/>
      </right>
      <top style="hair">
        <color indexed="64"/>
      </top>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hair">
        <color indexed="64"/>
      </left>
      <right/>
      <top style="hair">
        <color indexed="64"/>
      </top>
      <bottom style="hair">
        <color indexed="64"/>
      </bottom>
      <diagonal/>
    </border>
    <border>
      <left style="thin">
        <color indexed="64"/>
      </left>
      <right style="hair">
        <color indexed="64"/>
      </right>
      <top/>
      <bottom/>
      <diagonal/>
    </border>
    <border>
      <left style="thin">
        <color indexed="64"/>
      </left>
      <right style="thin">
        <color indexed="64"/>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thin">
        <color indexed="64"/>
      </top>
      <bottom/>
      <diagonal/>
    </border>
    <border>
      <left/>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hair">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hair">
        <color indexed="64"/>
      </top>
      <bottom style="thin">
        <color indexed="64"/>
      </bottom>
      <diagonal/>
    </border>
  </borders>
  <cellStyleXfs count="8">
    <xf numFmtId="0" fontId="0" fillId="0" borderId="0"/>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1" fillId="0" borderId="0">
      <alignment vertical="center"/>
    </xf>
    <xf numFmtId="0" fontId="4" fillId="0" borderId="0"/>
    <xf numFmtId="0" fontId="5" fillId="0" borderId="0">
      <alignment vertical="center"/>
    </xf>
    <xf numFmtId="38" fontId="5" fillId="0" borderId="0" applyFont="0" applyFill="0" applyBorder="0" applyAlignment="0" applyProtection="0">
      <alignment vertical="center"/>
    </xf>
    <xf numFmtId="38" fontId="4" fillId="0" borderId="0" applyFont="0" applyFill="0" applyBorder="0" applyAlignment="0" applyProtection="0"/>
  </cellStyleXfs>
  <cellXfs count="152">
    <xf numFmtId="0" fontId="0" fillId="0" borderId="0" xfId="0"/>
    <xf numFmtId="0" fontId="8" fillId="5" borderId="3" xfId="4" applyFont="1" applyFill="1" applyBorder="1" applyAlignment="1">
      <alignment horizontal="center" vertical="center" textRotation="255"/>
    </xf>
    <xf numFmtId="180" fontId="11" fillId="0" borderId="15" xfId="7" applyNumberFormat="1" applyFont="1" applyFill="1" applyBorder="1" applyAlignment="1" applyProtection="1">
      <alignment vertical="center"/>
    </xf>
    <xf numFmtId="12" fontId="8" fillId="4" borderId="1" xfId="6" applyNumberFormat="1" applyFont="1" applyFill="1" applyBorder="1" applyAlignment="1" applyProtection="1">
      <alignment horizontal="center"/>
      <protection locked="0"/>
    </xf>
    <xf numFmtId="2" fontId="4" fillId="0" borderId="15" xfId="6" applyNumberFormat="1" applyFont="1" applyFill="1" applyBorder="1" applyAlignment="1" applyProtection="1"/>
    <xf numFmtId="180" fontId="11" fillId="0" borderId="9" xfId="7" applyNumberFormat="1" applyFont="1" applyFill="1" applyBorder="1" applyAlignment="1" applyProtection="1">
      <alignment vertical="center"/>
    </xf>
    <xf numFmtId="180" fontId="4" fillId="0" borderId="9" xfId="6" applyNumberFormat="1" applyFont="1" applyFill="1" applyBorder="1" applyAlignment="1" applyProtection="1">
      <alignment vertical="center"/>
    </xf>
    <xf numFmtId="180" fontId="4" fillId="0" borderId="1" xfId="6" applyNumberFormat="1" applyFont="1" applyFill="1" applyBorder="1" applyAlignment="1" applyProtection="1">
      <alignment vertical="center"/>
    </xf>
    <xf numFmtId="0" fontId="10" fillId="0" borderId="2" xfId="4" applyFont="1" applyBorder="1" applyAlignment="1">
      <alignment horizontal="left" vertical="center" wrapText="1"/>
    </xf>
    <xf numFmtId="0" fontId="8" fillId="0" borderId="2" xfId="4" applyFont="1" applyBorder="1" applyAlignment="1">
      <alignment horizontal="center" vertical="center"/>
    </xf>
    <xf numFmtId="0" fontId="8" fillId="0" borderId="3" xfId="4" applyFont="1" applyBorder="1" applyAlignment="1">
      <alignment horizontal="center" vertical="center" textRotation="255"/>
    </xf>
    <xf numFmtId="0" fontId="8" fillId="0" borderId="13" xfId="4" applyFont="1" applyBorder="1" applyAlignment="1">
      <alignment horizontal="center" vertical="center" shrinkToFit="1"/>
    </xf>
    <xf numFmtId="0" fontId="10" fillId="5" borderId="9" xfId="4" applyFont="1" applyFill="1" applyBorder="1" applyAlignment="1">
      <alignment horizontal="center"/>
    </xf>
    <xf numFmtId="0" fontId="10" fillId="5" borderId="2" xfId="4" applyFont="1" applyFill="1" applyBorder="1" applyAlignment="1">
      <alignment horizontal="center"/>
    </xf>
    <xf numFmtId="0" fontId="10" fillId="5" borderId="1" xfId="4" applyFont="1" applyFill="1" applyBorder="1" applyAlignment="1">
      <alignment horizontal="center"/>
    </xf>
    <xf numFmtId="0" fontId="10" fillId="5" borderId="4" xfId="4" applyFont="1" applyFill="1" applyBorder="1" applyAlignment="1">
      <alignment horizontal="center" vertical="center"/>
    </xf>
    <xf numFmtId="0" fontId="10" fillId="5" borderId="5" xfId="4" applyFont="1" applyFill="1" applyBorder="1" applyAlignment="1">
      <alignment horizontal="center" vertical="center"/>
    </xf>
    <xf numFmtId="0" fontId="10" fillId="5" borderId="5" xfId="4" applyFont="1" applyFill="1" applyBorder="1" applyAlignment="1">
      <alignment vertical="center"/>
    </xf>
    <xf numFmtId="0" fontId="10" fillId="5" borderId="6" xfId="4" applyFont="1" applyFill="1" applyBorder="1" applyAlignment="1">
      <alignment vertical="center" textRotation="255"/>
    </xf>
    <xf numFmtId="0" fontId="10" fillId="5" borderId="12" xfId="4" applyFont="1" applyFill="1" applyBorder="1" applyAlignment="1">
      <alignment horizontal="center" vertical="center"/>
    </xf>
    <xf numFmtId="0" fontId="10" fillId="5" borderId="11" xfId="4" applyFont="1" applyFill="1" applyBorder="1" applyAlignment="1">
      <alignment horizontal="center" vertical="center"/>
    </xf>
    <xf numFmtId="0" fontId="10" fillId="5" borderId="11" xfId="4" applyFont="1" applyFill="1" applyBorder="1" applyAlignment="1">
      <alignment vertical="center"/>
    </xf>
    <xf numFmtId="0" fontId="10" fillId="5" borderId="13" xfId="4" applyFont="1" applyFill="1" applyBorder="1" applyAlignment="1">
      <alignment vertical="center" textRotation="255"/>
    </xf>
    <xf numFmtId="180" fontId="4" fillId="3" borderId="12" xfId="6" applyNumberFormat="1" applyFont="1" applyFill="1" applyBorder="1" applyAlignment="1" applyProtection="1">
      <alignment vertical="center"/>
      <protection locked="0"/>
    </xf>
    <xf numFmtId="180" fontId="4" fillId="3" borderId="10" xfId="6" applyNumberFormat="1" applyFont="1" applyFill="1" applyBorder="1" applyAlignment="1" applyProtection="1">
      <alignment vertical="center"/>
      <protection locked="0"/>
    </xf>
    <xf numFmtId="180" fontId="4" fillId="3" borderId="27" xfId="6" applyNumberFormat="1" applyFont="1" applyFill="1" applyBorder="1" applyAlignment="1" applyProtection="1">
      <alignment vertical="center"/>
      <protection locked="0"/>
    </xf>
    <xf numFmtId="180" fontId="4" fillId="3" borderId="25" xfId="6" applyNumberFormat="1" applyFont="1" applyFill="1" applyBorder="1" applyAlignment="1" applyProtection="1">
      <alignment vertical="center"/>
      <protection locked="0"/>
    </xf>
    <xf numFmtId="180" fontId="4" fillId="3" borderId="4" xfId="6" applyNumberFormat="1" applyFont="1" applyFill="1" applyBorder="1" applyAlignment="1" applyProtection="1">
      <alignment vertical="center"/>
      <protection locked="0"/>
    </xf>
    <xf numFmtId="180" fontId="4" fillId="3" borderId="8" xfId="6" applyNumberFormat="1" applyFont="1" applyFill="1" applyBorder="1" applyAlignment="1" applyProtection="1">
      <alignment vertical="center"/>
      <protection locked="0"/>
    </xf>
    <xf numFmtId="180" fontId="4" fillId="3" borderId="0" xfId="6" applyNumberFormat="1" applyFont="1" applyFill="1" applyBorder="1" applyAlignment="1" applyProtection="1">
      <alignment vertical="center"/>
      <protection locked="0"/>
    </xf>
    <xf numFmtId="180" fontId="4" fillId="3" borderId="19" xfId="6" applyNumberFormat="1" applyFont="1" applyFill="1" applyBorder="1" applyAlignment="1" applyProtection="1">
      <alignment vertical="center"/>
      <protection locked="0"/>
    </xf>
    <xf numFmtId="180" fontId="4" fillId="3" borderId="14" xfId="6" applyNumberFormat="1" applyFont="1" applyFill="1" applyBorder="1" applyAlignment="1" applyProtection="1">
      <alignment vertical="center"/>
      <protection locked="0"/>
    </xf>
    <xf numFmtId="180" fontId="4" fillId="3" borderId="30" xfId="6" applyNumberFormat="1" applyFont="1" applyFill="1" applyBorder="1" applyAlignment="1" applyProtection="1">
      <alignment vertical="center"/>
      <protection locked="0"/>
    </xf>
    <xf numFmtId="180" fontId="4" fillId="3" borderId="26" xfId="6" applyNumberFormat="1" applyFont="1" applyFill="1" applyBorder="1" applyAlignment="1" applyProtection="1">
      <alignment vertical="center"/>
      <protection locked="0"/>
    </xf>
    <xf numFmtId="180" fontId="4" fillId="3" borderId="5" xfId="6" applyNumberFormat="1" applyFont="1" applyFill="1" applyBorder="1" applyAlignment="1" applyProtection="1">
      <alignment vertical="center"/>
      <protection locked="0"/>
    </xf>
    <xf numFmtId="2" fontId="4" fillId="2" borderId="1" xfId="6" applyNumberFormat="1" applyFont="1" applyFill="1" applyBorder="1" applyAlignment="1" applyProtection="1"/>
    <xf numFmtId="2" fontId="4" fillId="2" borderId="2" xfId="6" applyNumberFormat="1" applyFont="1" applyFill="1" applyBorder="1" applyAlignment="1" applyProtection="1"/>
    <xf numFmtId="0" fontId="11" fillId="0" borderId="0" xfId="3" applyFont="1">
      <alignment vertical="center"/>
    </xf>
    <xf numFmtId="0" fontId="11" fillId="5" borderId="0" xfId="3" applyFont="1" applyFill="1">
      <alignment vertical="center"/>
    </xf>
    <xf numFmtId="12" fontId="8" fillId="0" borderId="19" xfId="4" applyNumberFormat="1" applyFont="1" applyBorder="1" applyAlignment="1">
      <alignment horizontal="center" vertical="center"/>
    </xf>
    <xf numFmtId="12" fontId="8" fillId="0" borderId="25" xfId="4" applyNumberFormat="1" applyFont="1" applyBorder="1" applyAlignment="1">
      <alignment horizontal="center" vertical="center"/>
    </xf>
    <xf numFmtId="0" fontId="8" fillId="0" borderId="25" xfId="4" applyFont="1" applyBorder="1" applyAlignment="1">
      <alignment horizontal="center" vertical="center"/>
    </xf>
    <xf numFmtId="12" fontId="8" fillId="5" borderId="10" xfId="4" applyNumberFormat="1" applyFont="1" applyFill="1" applyBorder="1" applyAlignment="1">
      <alignment horizontal="center" vertical="center"/>
    </xf>
    <xf numFmtId="12" fontId="8" fillId="5" borderId="25" xfId="4" applyNumberFormat="1" applyFont="1" applyFill="1" applyBorder="1" applyAlignment="1">
      <alignment horizontal="center" vertical="center"/>
    </xf>
    <xf numFmtId="0" fontId="8" fillId="0" borderId="21" xfId="4" applyFont="1" applyBorder="1" applyAlignment="1">
      <alignment horizontal="center" vertical="center"/>
    </xf>
    <xf numFmtId="0" fontId="8" fillId="0" borderId="10" xfId="4" applyFont="1" applyBorder="1" applyAlignment="1">
      <alignment horizontal="center" vertical="center"/>
    </xf>
    <xf numFmtId="0" fontId="8" fillId="0" borderId="1" xfId="4" applyFont="1" applyBorder="1" applyAlignment="1">
      <alignment horizontal="center" vertical="center"/>
    </xf>
    <xf numFmtId="0" fontId="8" fillId="5" borderId="1" xfId="4" applyFont="1" applyFill="1" applyBorder="1" applyAlignment="1">
      <alignment horizontal="center"/>
    </xf>
    <xf numFmtId="0" fontId="8" fillId="0" borderId="0" xfId="4" applyFont="1" applyAlignment="1">
      <alignment horizontal="left" vertical="center"/>
    </xf>
    <xf numFmtId="0" fontId="4" fillId="0" borderId="0" xfId="4" applyAlignment="1">
      <alignment horizontal="left" vertical="center"/>
    </xf>
    <xf numFmtId="0" fontId="14" fillId="0" borderId="0" xfId="5" applyFont="1">
      <alignment vertical="center"/>
    </xf>
    <xf numFmtId="0" fontId="8" fillId="0" borderId="0" xfId="4" applyFont="1" applyAlignment="1">
      <alignment horizontal="center" vertical="center"/>
    </xf>
    <xf numFmtId="0" fontId="11" fillId="0" borderId="0" xfId="3" applyFont="1" applyAlignment="1">
      <alignment vertical="center" wrapText="1"/>
    </xf>
    <xf numFmtId="0" fontId="11" fillId="0" borderId="0" xfId="0" applyFont="1"/>
    <xf numFmtId="0" fontId="10" fillId="0" borderId="0" xfId="4" applyFont="1" applyAlignment="1">
      <alignment vertical="center"/>
    </xf>
    <xf numFmtId="0" fontId="16" fillId="0" borderId="0" xfId="5" applyFont="1">
      <alignment vertical="center"/>
    </xf>
    <xf numFmtId="49" fontId="4" fillId="0" borderId="7" xfId="4" applyNumberFormat="1" applyBorder="1" applyAlignment="1">
      <alignment horizontal="left" shrinkToFit="1"/>
    </xf>
    <xf numFmtId="49" fontId="4" fillId="0" borderId="0" xfId="4" applyNumberFormat="1" applyAlignment="1">
      <alignment horizontal="left" shrinkToFit="1"/>
    </xf>
    <xf numFmtId="0" fontId="10" fillId="5" borderId="3" xfId="4" applyFont="1" applyFill="1" applyBorder="1"/>
    <xf numFmtId="0" fontId="10" fillId="5" borderId="2" xfId="4" applyFont="1" applyFill="1" applyBorder="1"/>
    <xf numFmtId="0" fontId="10" fillId="5" borderId="1" xfId="4" applyFont="1" applyFill="1" applyBorder="1"/>
    <xf numFmtId="0" fontId="10" fillId="5" borderId="2" xfId="4" applyFont="1" applyFill="1" applyBorder="1" applyAlignment="1">
      <alignment horizontal="right"/>
    </xf>
    <xf numFmtId="0" fontId="10" fillId="3" borderId="2" xfId="4" applyFont="1" applyFill="1" applyBorder="1" applyAlignment="1">
      <alignment horizontal="center"/>
    </xf>
    <xf numFmtId="0" fontId="4" fillId="0" borderId="0" xfId="4" applyAlignment="1">
      <alignment vertical="top" wrapText="1"/>
    </xf>
    <xf numFmtId="179" fontId="11" fillId="2" borderId="10" xfId="7" applyNumberFormat="1" applyFont="1" applyFill="1" applyBorder="1" applyAlignment="1" applyProtection="1">
      <alignment vertical="center"/>
    </xf>
    <xf numFmtId="178" fontId="7" fillId="2" borderId="16" xfId="6" applyNumberFormat="1" applyFont="1" applyFill="1" applyBorder="1" applyAlignment="1" applyProtection="1">
      <alignment vertical="center"/>
    </xf>
    <xf numFmtId="49" fontId="4" fillId="0" borderId="0" xfId="4" quotePrefix="1" applyNumberFormat="1" applyAlignment="1">
      <alignment horizontal="left" shrinkToFit="1"/>
    </xf>
    <xf numFmtId="0" fontId="15" fillId="0" borderId="0" xfId="4" applyFont="1" applyAlignment="1">
      <alignment horizontal="center"/>
    </xf>
    <xf numFmtId="0" fontId="4" fillId="0" borderId="0" xfId="4" applyAlignment="1">
      <alignment horizontal="center" vertical="center" wrapText="1"/>
    </xf>
    <xf numFmtId="9" fontId="4" fillId="0" borderId="0" xfId="1" applyFont="1" applyFill="1" applyBorder="1" applyAlignment="1" applyProtection="1">
      <alignment horizontal="center" vertical="center" wrapText="1"/>
    </xf>
    <xf numFmtId="180" fontId="4" fillId="3" borderId="45" xfId="6" applyNumberFormat="1" applyFont="1" applyFill="1" applyBorder="1" applyAlignment="1" applyProtection="1">
      <alignment vertical="center"/>
      <protection locked="0"/>
    </xf>
    <xf numFmtId="178" fontId="4" fillId="2" borderId="2" xfId="6" applyNumberFormat="1" applyFont="1" applyFill="1" applyBorder="1" applyAlignment="1" applyProtection="1"/>
    <xf numFmtId="0" fontId="18" fillId="0" borderId="0" xfId="4" applyFont="1" applyAlignment="1">
      <alignment vertical="center"/>
    </xf>
    <xf numFmtId="0" fontId="8" fillId="5" borderId="13" xfId="4" applyFont="1" applyFill="1" applyBorder="1" applyAlignment="1">
      <alignment horizontal="center" vertical="center" textRotation="255"/>
    </xf>
    <xf numFmtId="0" fontId="8" fillId="5" borderId="12" xfId="4" applyFont="1" applyFill="1" applyBorder="1" applyAlignment="1">
      <alignment horizontal="center"/>
    </xf>
    <xf numFmtId="178" fontId="4" fillId="2" borderId="12" xfId="6" applyNumberFormat="1" applyFont="1" applyFill="1" applyBorder="1" applyAlignment="1" applyProtection="1"/>
    <xf numFmtId="2" fontId="4" fillId="2" borderId="12" xfId="6" applyNumberFormat="1" applyFont="1" applyFill="1" applyBorder="1" applyAlignment="1" applyProtection="1"/>
    <xf numFmtId="0" fontId="4" fillId="0" borderId="11" xfId="4" applyBorder="1" applyAlignment="1">
      <alignment vertical="top" wrapText="1"/>
    </xf>
    <xf numFmtId="0" fontId="11" fillId="0" borderId="11" xfId="3" applyFont="1" applyBorder="1">
      <alignment vertical="center"/>
    </xf>
    <xf numFmtId="0" fontId="11" fillId="0" borderId="0" xfId="3" applyFont="1" applyAlignment="1"/>
    <xf numFmtId="0" fontId="4" fillId="0" borderId="0" xfId="4" applyAlignment="1">
      <alignment horizontal="left" vertical="top" wrapText="1"/>
    </xf>
    <xf numFmtId="0" fontId="21" fillId="0" borderId="4" xfId="5" applyFont="1" applyBorder="1" applyAlignment="1">
      <alignment horizontal="left" vertical="top" wrapText="1"/>
    </xf>
    <xf numFmtId="0" fontId="21" fillId="0" borderId="8" xfId="5" applyFont="1" applyBorder="1" applyAlignment="1">
      <alignment horizontal="left" vertical="top" wrapText="1"/>
    </xf>
    <xf numFmtId="0" fontId="17" fillId="0" borderId="0" xfId="4" applyFont="1" applyAlignment="1">
      <alignment horizontal="center" vertical="center"/>
    </xf>
    <xf numFmtId="0" fontId="10" fillId="5" borderId="3" xfId="4" applyFont="1" applyFill="1" applyBorder="1" applyAlignment="1">
      <alignment horizontal="center" wrapText="1"/>
    </xf>
    <xf numFmtId="0" fontId="10" fillId="5" borderId="2" xfId="4" applyFont="1" applyFill="1" applyBorder="1" applyAlignment="1">
      <alignment horizontal="center" wrapText="1"/>
    </xf>
    <xf numFmtId="0" fontId="10" fillId="5" borderId="1" xfId="4" applyFont="1" applyFill="1" applyBorder="1" applyAlignment="1">
      <alignment horizontal="center" wrapText="1"/>
    </xf>
    <xf numFmtId="181" fontId="10" fillId="2" borderId="3" xfId="4" applyNumberFormat="1" applyFont="1" applyFill="1" applyBorder="1" applyAlignment="1">
      <alignment horizontal="center"/>
    </xf>
    <xf numFmtId="181" fontId="10" fillId="2" borderId="2" xfId="4" applyNumberFormat="1" applyFont="1" applyFill="1" applyBorder="1" applyAlignment="1">
      <alignment horizontal="center"/>
    </xf>
    <xf numFmtId="181" fontId="10" fillId="2" borderId="1" xfId="4" applyNumberFormat="1" applyFont="1" applyFill="1" applyBorder="1" applyAlignment="1">
      <alignment horizontal="center"/>
    </xf>
    <xf numFmtId="42" fontId="8" fillId="0" borderId="39" xfId="4" applyNumberFormat="1" applyFont="1" applyBorder="1" applyAlignment="1">
      <alignment horizontal="center" vertical="center" wrapText="1"/>
    </xf>
    <xf numFmtId="42" fontId="8" fillId="0" borderId="40" xfId="4" applyNumberFormat="1" applyFont="1" applyBorder="1" applyAlignment="1">
      <alignment horizontal="center" vertical="center" wrapText="1"/>
    </xf>
    <xf numFmtId="42" fontId="8" fillId="0" borderId="18" xfId="4" applyNumberFormat="1" applyFont="1" applyBorder="1" applyAlignment="1">
      <alignment horizontal="center" vertical="center" wrapText="1"/>
    </xf>
    <xf numFmtId="42" fontId="8" fillId="0" borderId="17" xfId="4" applyNumberFormat="1" applyFont="1" applyBorder="1" applyAlignment="1">
      <alignment horizontal="center" vertical="center" wrapText="1"/>
    </xf>
    <xf numFmtId="0" fontId="10" fillId="5" borderId="2" xfId="4" applyFont="1" applyFill="1" applyBorder="1" applyAlignment="1">
      <alignment horizontal="center"/>
    </xf>
    <xf numFmtId="0" fontId="11" fillId="0" borderId="0" xfId="3" applyFont="1" applyAlignment="1">
      <alignment horizontal="left" vertical="center" wrapText="1"/>
    </xf>
    <xf numFmtId="0" fontId="13" fillId="0" borderId="38" xfId="4" applyFont="1" applyBorder="1" applyAlignment="1">
      <alignment horizontal="left" vertical="center" wrapText="1"/>
    </xf>
    <xf numFmtId="0" fontId="13" fillId="0" borderId="37" xfId="4" applyFont="1" applyBorder="1" applyAlignment="1">
      <alignment horizontal="left" vertical="center" wrapText="1"/>
    </xf>
    <xf numFmtId="0" fontId="13" fillId="0" borderId="31" xfId="4" applyFont="1" applyBorder="1" applyAlignment="1">
      <alignment horizontal="left" vertical="center" wrapText="1"/>
    </xf>
    <xf numFmtId="0" fontId="13" fillId="0" borderId="36" xfId="4" applyFont="1" applyBorder="1" applyAlignment="1">
      <alignment horizontal="left" vertical="center" wrapText="1"/>
    </xf>
    <xf numFmtId="0" fontId="13" fillId="0" borderId="26" xfId="4" applyFont="1" applyBorder="1" applyAlignment="1">
      <alignment horizontal="left" vertical="center" wrapText="1"/>
    </xf>
    <xf numFmtId="0" fontId="13" fillId="0" borderId="27" xfId="4" applyFont="1" applyBorder="1" applyAlignment="1">
      <alignment horizontal="left" vertical="center" wrapText="1"/>
    </xf>
    <xf numFmtId="0" fontId="13" fillId="0" borderId="35" xfId="4" applyFont="1" applyBorder="1" applyAlignment="1">
      <alignment horizontal="left" vertical="center" wrapText="1"/>
    </xf>
    <xf numFmtId="0" fontId="13" fillId="0" borderId="34" xfId="4" applyFont="1" applyBorder="1" applyAlignment="1">
      <alignment horizontal="left" vertical="center" wrapText="1"/>
    </xf>
    <xf numFmtId="0" fontId="13" fillId="0" borderId="22" xfId="4" applyFont="1" applyBorder="1" applyAlignment="1">
      <alignment horizontal="left" vertical="center" wrapText="1"/>
    </xf>
    <xf numFmtId="0" fontId="10" fillId="0" borderId="10" xfId="4" applyFont="1" applyBorder="1" applyAlignment="1">
      <alignment horizontal="center" vertical="center" wrapText="1" readingOrder="1"/>
    </xf>
    <xf numFmtId="0" fontId="10" fillId="0" borderId="19" xfId="4" applyFont="1" applyBorder="1" applyAlignment="1">
      <alignment horizontal="center" vertical="center" readingOrder="1"/>
    </xf>
    <xf numFmtId="0" fontId="10" fillId="0" borderId="8" xfId="4" applyFont="1" applyBorder="1" applyAlignment="1">
      <alignment horizontal="center" vertical="center" readingOrder="1"/>
    </xf>
    <xf numFmtId="0" fontId="8" fillId="0" borderId="33" xfId="4" applyFont="1" applyBorder="1" applyAlignment="1">
      <alignment horizontal="center" vertical="center" shrinkToFit="1"/>
    </xf>
    <xf numFmtId="0" fontId="8" fillId="0" borderId="29" xfId="4" applyFont="1" applyBorder="1" applyAlignment="1">
      <alignment horizontal="center" vertical="center" shrinkToFit="1"/>
    </xf>
    <xf numFmtId="0" fontId="8" fillId="0" borderId="24" xfId="4" applyFont="1" applyBorder="1" applyAlignment="1">
      <alignment horizontal="center" vertical="center" shrinkToFit="1"/>
    </xf>
    <xf numFmtId="0" fontId="13" fillId="0" borderId="20" xfId="4" applyFont="1" applyBorder="1" applyAlignment="1">
      <alignment horizontal="left" vertical="center" wrapText="1"/>
    </xf>
    <xf numFmtId="0" fontId="13" fillId="0" borderId="4" xfId="4" applyFont="1" applyBorder="1" applyAlignment="1">
      <alignment horizontal="left" vertical="center" wrapText="1"/>
    </xf>
    <xf numFmtId="0" fontId="11" fillId="0" borderId="13" xfId="4" applyFont="1" applyBorder="1" applyAlignment="1">
      <alignment horizontal="left" vertical="top" wrapText="1"/>
    </xf>
    <xf numFmtId="0" fontId="11" fillId="0" borderId="11" xfId="4" applyFont="1" applyBorder="1" applyAlignment="1">
      <alignment horizontal="left" vertical="top" wrapText="1"/>
    </xf>
    <xf numFmtId="0" fontId="11" fillId="0" borderId="12" xfId="4" applyFont="1" applyBorder="1" applyAlignment="1">
      <alignment horizontal="left" vertical="top" wrapText="1"/>
    </xf>
    <xf numFmtId="0" fontId="11" fillId="0" borderId="7" xfId="4" applyFont="1" applyBorder="1" applyAlignment="1">
      <alignment horizontal="left" vertical="top" wrapText="1"/>
    </xf>
    <xf numFmtId="0" fontId="11" fillId="0" borderId="0" xfId="4" applyFont="1" applyAlignment="1">
      <alignment horizontal="left" vertical="top" wrapText="1"/>
    </xf>
    <xf numFmtId="0" fontId="11" fillId="0" borderId="14" xfId="4" applyFont="1" applyBorder="1" applyAlignment="1">
      <alignment horizontal="left" vertical="top" wrapText="1"/>
    </xf>
    <xf numFmtId="0" fontId="11" fillId="0" borderId="3" xfId="4" applyFont="1" applyBorder="1" applyAlignment="1">
      <alignment horizontal="left" vertical="top" wrapText="1"/>
    </xf>
    <xf numFmtId="0" fontId="11" fillId="0" borderId="2" xfId="4" applyFont="1" applyBorder="1" applyAlignment="1">
      <alignment horizontal="left" vertical="top" wrapText="1"/>
    </xf>
    <xf numFmtId="0" fontId="11" fillId="0" borderId="1" xfId="4" applyFont="1" applyBorder="1" applyAlignment="1">
      <alignment horizontal="left" vertical="top" wrapText="1"/>
    </xf>
    <xf numFmtId="0" fontId="4" fillId="0" borderId="3" xfId="4" applyBorder="1" applyAlignment="1">
      <alignment horizontal="center" vertical="top" wrapText="1"/>
    </xf>
    <xf numFmtId="0" fontId="4" fillId="0" borderId="1" xfId="4" applyBorder="1" applyAlignment="1">
      <alignment horizontal="center" vertical="top" wrapText="1"/>
    </xf>
    <xf numFmtId="38" fontId="4" fillId="3" borderId="3" xfId="2" applyFont="1" applyFill="1" applyBorder="1" applyAlignment="1" applyProtection="1">
      <alignment horizontal="center" vertical="center" wrapText="1"/>
    </xf>
    <xf numFmtId="38" fontId="4" fillId="3" borderId="1" xfId="2" applyFont="1" applyFill="1" applyBorder="1" applyAlignment="1" applyProtection="1">
      <alignment horizontal="center" vertical="center" wrapText="1"/>
    </xf>
    <xf numFmtId="0" fontId="4" fillId="0" borderId="3" xfId="4" applyBorder="1" applyAlignment="1">
      <alignment horizontal="center" vertical="top" shrinkToFit="1"/>
    </xf>
    <xf numFmtId="0" fontId="4" fillId="0" borderId="1" xfId="4" applyBorder="1" applyAlignment="1">
      <alignment horizontal="center" vertical="top" shrinkToFit="1"/>
    </xf>
    <xf numFmtId="0" fontId="10" fillId="0" borderId="41" xfId="4" applyFont="1" applyBorder="1" applyAlignment="1">
      <alignment horizontal="center" vertical="top" wrapText="1"/>
    </xf>
    <xf numFmtId="0" fontId="10" fillId="0" borderId="42" xfId="4" applyFont="1" applyBorder="1" applyAlignment="1">
      <alignment horizontal="center" vertical="top" wrapText="1"/>
    </xf>
    <xf numFmtId="38" fontId="4" fillId="2" borderId="43" xfId="2" applyFont="1" applyFill="1" applyBorder="1" applyAlignment="1" applyProtection="1">
      <alignment horizontal="center" vertical="center" wrapText="1"/>
    </xf>
    <xf numFmtId="38" fontId="4" fillId="2" borderId="44" xfId="2" applyFont="1" applyFill="1" applyBorder="1" applyAlignment="1" applyProtection="1">
      <alignment horizontal="center" vertical="center" wrapText="1"/>
    </xf>
    <xf numFmtId="0" fontId="10" fillId="5" borderId="10" xfId="4" applyFont="1" applyFill="1" applyBorder="1" applyAlignment="1">
      <alignment horizontal="center" vertical="center" wrapText="1"/>
    </xf>
    <xf numFmtId="0" fontId="10" fillId="5" borderId="8" xfId="4" applyFont="1" applyFill="1" applyBorder="1" applyAlignment="1">
      <alignment horizontal="center" vertical="center" wrapText="1"/>
    </xf>
    <xf numFmtId="0" fontId="10" fillId="0" borderId="32" xfId="4" applyFont="1" applyBorder="1" applyAlignment="1">
      <alignment horizontal="left" vertical="center"/>
    </xf>
    <xf numFmtId="0" fontId="10" fillId="0" borderId="31" xfId="4" applyFont="1" applyBorder="1" applyAlignment="1">
      <alignment horizontal="left" vertical="center"/>
    </xf>
    <xf numFmtId="0" fontId="13" fillId="0" borderId="28" xfId="4" applyFont="1" applyBorder="1" applyAlignment="1">
      <alignment horizontal="left" vertical="center" wrapText="1" shrinkToFit="1"/>
    </xf>
    <xf numFmtId="0" fontId="13" fillId="0" borderId="27" xfId="4" applyFont="1" applyBorder="1" applyAlignment="1">
      <alignment horizontal="left" vertical="center" wrapText="1" shrinkToFit="1"/>
    </xf>
    <xf numFmtId="0" fontId="13" fillId="0" borderId="23" xfId="4" applyFont="1" applyBorder="1" applyAlignment="1">
      <alignment horizontal="left" vertical="center" wrapText="1" shrinkToFit="1"/>
    </xf>
    <xf numFmtId="0" fontId="13" fillId="0" borderId="22" xfId="4" applyFont="1" applyBorder="1" applyAlignment="1">
      <alignment horizontal="left" vertical="center" wrapText="1" shrinkToFit="1"/>
    </xf>
    <xf numFmtId="0" fontId="10" fillId="5" borderId="10" xfId="4" applyFont="1" applyFill="1" applyBorder="1" applyAlignment="1">
      <alignment horizontal="center" vertical="center" shrinkToFit="1"/>
    </xf>
    <xf numFmtId="0" fontId="16" fillId="5" borderId="8" xfId="5" applyFont="1" applyFill="1" applyBorder="1" applyAlignment="1">
      <alignment vertical="center" shrinkToFit="1"/>
    </xf>
    <xf numFmtId="0" fontId="10" fillId="5" borderId="11" xfId="4" applyFont="1" applyFill="1" applyBorder="1" applyAlignment="1">
      <alignment horizontal="center"/>
    </xf>
    <xf numFmtId="0" fontId="4" fillId="0" borderId="3" xfId="4" applyBorder="1" applyAlignment="1">
      <alignment horizontal="left" vertical="top" wrapText="1"/>
    </xf>
    <xf numFmtId="0" fontId="4" fillId="0" borderId="2" xfId="4" applyBorder="1" applyAlignment="1">
      <alignment horizontal="left" vertical="top" wrapText="1"/>
    </xf>
    <xf numFmtId="0" fontId="4" fillId="0" borderId="1" xfId="4" applyBorder="1" applyAlignment="1">
      <alignment horizontal="left" vertical="top" wrapText="1"/>
    </xf>
    <xf numFmtId="0" fontId="4" fillId="0" borderId="7" xfId="4" applyBorder="1" applyAlignment="1">
      <alignment horizontal="left" vertical="top" wrapText="1"/>
    </xf>
    <xf numFmtId="0" fontId="4" fillId="0" borderId="14" xfId="4" applyBorder="1" applyAlignment="1">
      <alignment horizontal="left" vertical="top" wrapText="1"/>
    </xf>
    <xf numFmtId="0" fontId="4" fillId="0" borderId="6" xfId="4" applyBorder="1" applyAlignment="1">
      <alignment horizontal="left" vertical="top" wrapText="1"/>
    </xf>
    <xf numFmtId="0" fontId="4" fillId="0" borderId="5" xfId="4" applyBorder="1" applyAlignment="1">
      <alignment horizontal="left" vertical="top" wrapText="1"/>
    </xf>
    <xf numFmtId="0" fontId="4" fillId="0" borderId="4" xfId="4" applyBorder="1" applyAlignment="1">
      <alignment horizontal="left" vertical="top" wrapText="1"/>
    </xf>
    <xf numFmtId="0" fontId="10" fillId="0" borderId="19" xfId="4" applyFont="1" applyBorder="1" applyAlignment="1">
      <alignment horizontal="center" vertical="center" wrapText="1" readingOrder="1"/>
    </xf>
  </cellXfs>
  <cellStyles count="8">
    <cellStyle name="パーセント" xfId="1" builtinId="5"/>
    <cellStyle name="桁区切り" xfId="2" builtinId="6"/>
    <cellStyle name="桁区切り 2" xfId="7" xr:uid="{00000000-0005-0000-0000-000002000000}"/>
    <cellStyle name="桁区切り 3" xfId="6" xr:uid="{00000000-0005-0000-0000-000003000000}"/>
    <cellStyle name="標準" xfId="0" builtinId="0"/>
    <cellStyle name="標準 2" xfId="3" xr:uid="{00000000-0005-0000-0000-000005000000}"/>
    <cellStyle name="標準 2 2" xfId="4" xr:uid="{00000000-0005-0000-0000-000006000000}"/>
    <cellStyle name="標準 3"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8" Type="http://schemas.openxmlformats.org/officeDocument/2006/relationships/customXml" Target="../customXml/item2.xml" /><Relationship Id="rId3" Type="http://schemas.openxmlformats.org/officeDocument/2006/relationships/theme" Target="theme/theme1.xml" /><Relationship Id="rId7" Type="http://schemas.openxmlformats.org/officeDocument/2006/relationships/customXml" Target="../customXml/item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calcChain" Target="calcChain.xml" /><Relationship Id="rId5" Type="http://schemas.openxmlformats.org/officeDocument/2006/relationships/sharedStrings" Target="sharedStrings.xml" /><Relationship Id="rId4" Type="http://schemas.openxmlformats.org/officeDocument/2006/relationships/styles" Target="styles.xml" /><Relationship Id="rId9" Type="http://schemas.openxmlformats.org/officeDocument/2006/relationships/customXml" Target="../customXml/item3.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31"/>
  <sheetViews>
    <sheetView showZeros="0" tabSelected="1" view="pageBreakPreview" zoomScaleNormal="90" zoomScaleSheetLayoutView="100" workbookViewId="0">
      <selection activeCell="Z7" sqref="Z7"/>
    </sheetView>
  </sheetViews>
  <sheetFormatPr defaultColWidth="9" defaultRowHeight="13.5"/>
  <cols>
    <col min="1" max="1" width="3.75" style="37" customWidth="1"/>
    <col min="2" max="18" width="9" style="37"/>
    <col min="19" max="19" width="10.75" style="37" customWidth="1"/>
    <col min="20" max="20" width="3.75" style="37" customWidth="1"/>
    <col min="21" max="21" width="5" style="37" customWidth="1"/>
    <col min="22" max="16384" width="9" style="37"/>
  </cols>
  <sheetData>
    <row r="1" spans="1:21" ht="14.25">
      <c r="A1" s="37" t="s">
        <v>2</v>
      </c>
      <c r="B1" s="48"/>
      <c r="C1" s="48"/>
      <c r="D1" s="49"/>
      <c r="E1" s="48"/>
      <c r="F1" s="48"/>
      <c r="G1" s="48"/>
      <c r="H1" s="50"/>
      <c r="I1" s="50"/>
      <c r="J1" s="50"/>
      <c r="K1" s="50"/>
      <c r="L1" s="50"/>
      <c r="M1" s="50"/>
      <c r="N1" s="50"/>
      <c r="O1" s="50"/>
      <c r="P1" s="50"/>
      <c r="Q1" s="50"/>
      <c r="R1" s="50"/>
      <c r="S1" s="50"/>
      <c r="T1" s="50"/>
      <c r="U1" s="50"/>
    </row>
    <row r="2" spans="1:21" ht="27.75" customHeight="1">
      <c r="A2" s="83" t="s">
        <v>3</v>
      </c>
      <c r="B2" s="83"/>
      <c r="C2" s="83"/>
      <c r="D2" s="83"/>
      <c r="E2" s="83"/>
      <c r="F2" s="83"/>
      <c r="G2" s="83"/>
      <c r="H2" s="83"/>
      <c r="I2" s="83"/>
      <c r="J2" s="83"/>
      <c r="K2" s="83"/>
      <c r="L2" s="83"/>
      <c r="M2" s="83"/>
      <c r="N2" s="83"/>
      <c r="O2" s="83"/>
      <c r="P2" s="83"/>
      <c r="Q2" s="83"/>
      <c r="R2" s="83"/>
      <c r="S2" s="83"/>
      <c r="T2" s="83"/>
      <c r="U2" s="67"/>
    </row>
    <row r="3" spans="1:21" ht="5.25" customHeight="1">
      <c r="B3" s="51"/>
      <c r="C3" s="51"/>
      <c r="D3" s="51"/>
      <c r="E3" s="51"/>
      <c r="F3" s="51"/>
      <c r="G3" s="51"/>
      <c r="H3" s="51"/>
      <c r="I3" s="51"/>
      <c r="J3" s="51"/>
      <c r="K3" s="51"/>
      <c r="L3" s="51"/>
      <c r="M3" s="51"/>
      <c r="N3" s="51"/>
      <c r="O3" s="51"/>
      <c r="P3" s="51"/>
      <c r="Q3" s="51"/>
      <c r="R3" s="51"/>
      <c r="S3" s="50"/>
      <c r="T3" s="51"/>
      <c r="U3" s="51"/>
    </row>
    <row r="4" spans="1:21" ht="99.75" customHeight="1">
      <c r="B4" s="95" t="s">
        <v>4</v>
      </c>
      <c r="C4" s="95"/>
      <c r="D4" s="95"/>
      <c r="E4" s="95"/>
      <c r="F4" s="95"/>
      <c r="G4" s="95"/>
      <c r="H4" s="95"/>
      <c r="I4" s="95"/>
      <c r="J4" s="95"/>
      <c r="K4" s="95"/>
      <c r="L4" s="95"/>
      <c r="M4" s="95"/>
      <c r="N4" s="95"/>
      <c r="O4" s="95"/>
      <c r="P4" s="95"/>
      <c r="Q4" s="95"/>
      <c r="R4" s="95"/>
      <c r="S4" s="95"/>
      <c r="T4" s="52"/>
      <c r="U4" s="52"/>
    </row>
    <row r="5" spans="1:21" ht="14.25">
      <c r="K5" s="50"/>
      <c r="L5" s="50"/>
      <c r="M5" s="50"/>
      <c r="N5" s="50"/>
      <c r="Q5" s="53"/>
      <c r="R5" s="53"/>
      <c r="S5" s="53"/>
    </row>
    <row r="6" spans="1:21" ht="18.75" customHeight="1">
      <c r="B6" s="72" t="s">
        <v>5</v>
      </c>
      <c r="C6" s="54"/>
      <c r="D6" s="54"/>
      <c r="E6" s="54"/>
      <c r="F6" s="54"/>
      <c r="G6" s="54"/>
      <c r="H6" s="54"/>
      <c r="I6" s="54"/>
      <c r="J6" s="54"/>
      <c r="K6" s="54"/>
      <c r="L6" s="54"/>
      <c r="M6"/>
      <c r="N6"/>
      <c r="O6"/>
      <c r="P6"/>
      <c r="Q6"/>
      <c r="R6"/>
      <c r="T6" s="55"/>
      <c r="U6" s="55"/>
    </row>
    <row r="7" spans="1:21">
      <c r="B7" s="22"/>
      <c r="C7" s="21"/>
      <c r="D7" s="20"/>
      <c r="E7" s="19"/>
      <c r="F7" s="140" t="s">
        <v>6</v>
      </c>
      <c r="G7" s="58"/>
      <c r="H7" s="59"/>
      <c r="I7" s="59"/>
      <c r="J7" s="61" t="s">
        <v>0</v>
      </c>
      <c r="K7" s="62"/>
      <c r="L7" s="59" t="s">
        <v>1</v>
      </c>
      <c r="M7" s="59"/>
      <c r="N7" s="59"/>
      <c r="O7" s="60"/>
      <c r="P7" s="87">
        <f>K7+1</f>
        <v>1</v>
      </c>
      <c r="Q7" s="88"/>
      <c r="R7" s="89"/>
      <c r="S7" s="132" t="s">
        <v>7</v>
      </c>
      <c r="T7" s="55"/>
      <c r="U7" s="55"/>
    </row>
    <row r="8" spans="1:21">
      <c r="B8" s="18"/>
      <c r="C8" s="17"/>
      <c r="D8" s="16"/>
      <c r="E8" s="15"/>
      <c r="F8" s="141"/>
      <c r="G8" s="13" t="s">
        <v>8</v>
      </c>
      <c r="H8" s="12" t="s">
        <v>9</v>
      </c>
      <c r="I8" s="13" t="s">
        <v>10</v>
      </c>
      <c r="J8" s="12" t="s">
        <v>11</v>
      </c>
      <c r="K8" s="12" t="s">
        <v>12</v>
      </c>
      <c r="L8" s="14" t="s">
        <v>13</v>
      </c>
      <c r="M8" s="13" t="s">
        <v>14</v>
      </c>
      <c r="N8" s="12" t="s">
        <v>15</v>
      </c>
      <c r="O8" s="12" t="s">
        <v>16</v>
      </c>
      <c r="P8" s="13" t="s">
        <v>17</v>
      </c>
      <c r="Q8" s="12" t="s">
        <v>18</v>
      </c>
      <c r="R8" s="12" t="s">
        <v>19</v>
      </c>
      <c r="S8" s="133"/>
      <c r="T8" s="55"/>
      <c r="U8" s="55"/>
    </row>
    <row r="9" spans="1:21" ht="38.25" customHeight="1">
      <c r="B9" s="105" t="s">
        <v>20</v>
      </c>
      <c r="C9" s="96" t="s">
        <v>21</v>
      </c>
      <c r="D9" s="97"/>
      <c r="E9" s="98"/>
      <c r="F9" s="39">
        <v>0.5</v>
      </c>
      <c r="G9" s="23"/>
      <c r="H9" s="24"/>
      <c r="I9" s="24"/>
      <c r="J9" s="24"/>
      <c r="K9" s="24"/>
      <c r="L9" s="24"/>
      <c r="M9" s="24"/>
      <c r="N9" s="24"/>
      <c r="O9" s="24"/>
      <c r="P9" s="24"/>
      <c r="Q9" s="24"/>
      <c r="R9" s="24"/>
      <c r="S9" s="4"/>
      <c r="T9" s="50"/>
      <c r="U9" s="50"/>
    </row>
    <row r="10" spans="1:21" ht="31.5" customHeight="1">
      <c r="B10" s="106"/>
      <c r="C10" s="99" t="s">
        <v>22</v>
      </c>
      <c r="D10" s="100"/>
      <c r="E10" s="101"/>
      <c r="F10" s="40">
        <v>0.75</v>
      </c>
      <c r="G10" s="25"/>
      <c r="H10" s="26"/>
      <c r="I10" s="26"/>
      <c r="J10" s="26"/>
      <c r="K10" s="26"/>
      <c r="L10" s="26"/>
      <c r="M10" s="26"/>
      <c r="N10" s="26"/>
      <c r="O10" s="26"/>
      <c r="P10" s="26"/>
      <c r="Q10" s="26"/>
      <c r="R10" s="26"/>
      <c r="S10" s="4"/>
      <c r="T10" s="50"/>
      <c r="U10" s="50"/>
    </row>
    <row r="11" spans="1:21" ht="31.5" customHeight="1">
      <c r="B11" s="107"/>
      <c r="C11" s="102" t="s">
        <v>23</v>
      </c>
      <c r="D11" s="103"/>
      <c r="E11" s="104"/>
      <c r="F11" s="41">
        <v>1</v>
      </c>
      <c r="G11" s="27"/>
      <c r="H11" s="28"/>
      <c r="I11" s="28"/>
      <c r="J11" s="28"/>
      <c r="K11" s="28"/>
      <c r="L11" s="28"/>
      <c r="M11" s="28"/>
      <c r="N11" s="28"/>
      <c r="O11" s="28"/>
      <c r="P11" s="28"/>
      <c r="Q11" s="28"/>
      <c r="R11" s="28"/>
      <c r="S11" s="4"/>
      <c r="T11" s="50"/>
      <c r="U11" s="50"/>
    </row>
    <row r="12" spans="1:21" ht="31.5" customHeight="1">
      <c r="B12" s="105" t="s">
        <v>24</v>
      </c>
      <c r="C12" s="108" t="s">
        <v>25</v>
      </c>
      <c r="D12" s="134" t="s">
        <v>26</v>
      </c>
      <c r="E12" s="135"/>
      <c r="F12" s="42">
        <v>0.5</v>
      </c>
      <c r="G12" s="29"/>
      <c r="H12" s="30"/>
      <c r="I12" s="29"/>
      <c r="J12" s="30"/>
      <c r="K12" s="30"/>
      <c r="L12" s="31"/>
      <c r="M12" s="29"/>
      <c r="N12" s="30"/>
      <c r="O12" s="32"/>
      <c r="P12" s="29"/>
      <c r="Q12" s="30"/>
      <c r="R12" s="30"/>
      <c r="S12" s="4"/>
      <c r="T12" s="50"/>
      <c r="U12" s="50"/>
    </row>
    <row r="13" spans="1:21" ht="31.5" customHeight="1">
      <c r="B13" s="106"/>
      <c r="C13" s="109"/>
      <c r="D13" s="136" t="s">
        <v>22</v>
      </c>
      <c r="E13" s="137"/>
      <c r="F13" s="43">
        <v>0.75</v>
      </c>
      <c r="G13" s="33"/>
      <c r="H13" s="26"/>
      <c r="I13" s="33"/>
      <c r="J13" s="26"/>
      <c r="K13" s="26"/>
      <c r="L13" s="25"/>
      <c r="M13" s="33"/>
      <c r="N13" s="26"/>
      <c r="O13" s="26"/>
      <c r="P13" s="33"/>
      <c r="Q13" s="26"/>
      <c r="R13" s="26"/>
      <c r="S13" s="4"/>
      <c r="T13" s="50"/>
      <c r="U13" s="50"/>
    </row>
    <row r="14" spans="1:21" ht="31.5" customHeight="1">
      <c r="B14" s="106"/>
      <c r="C14" s="110"/>
      <c r="D14" s="138" t="s">
        <v>23</v>
      </c>
      <c r="E14" s="139"/>
      <c r="F14" s="44">
        <v>1</v>
      </c>
      <c r="G14" s="34"/>
      <c r="H14" s="28"/>
      <c r="I14" s="34"/>
      <c r="J14" s="28"/>
      <c r="K14" s="28"/>
      <c r="L14" s="27"/>
      <c r="M14" s="34"/>
      <c r="N14" s="28"/>
      <c r="O14" s="28"/>
      <c r="P14" s="34"/>
      <c r="Q14" s="28"/>
      <c r="R14" s="28"/>
      <c r="S14" s="4"/>
      <c r="T14" s="50"/>
      <c r="U14" s="50"/>
    </row>
    <row r="15" spans="1:21" ht="33" customHeight="1">
      <c r="B15" s="107"/>
      <c r="C15" s="11" t="s">
        <v>27</v>
      </c>
      <c r="D15" s="111" t="s">
        <v>28</v>
      </c>
      <c r="E15" s="112"/>
      <c r="F15" s="45">
        <v>1</v>
      </c>
      <c r="G15" s="29"/>
      <c r="H15" s="30"/>
      <c r="I15" s="29"/>
      <c r="J15" s="30"/>
      <c r="K15" s="30"/>
      <c r="L15" s="31"/>
      <c r="M15" s="29"/>
      <c r="N15" s="30"/>
      <c r="O15" s="30"/>
      <c r="P15" s="29"/>
      <c r="Q15" s="30"/>
      <c r="R15" s="30"/>
      <c r="S15" s="4"/>
      <c r="T15" s="50"/>
      <c r="U15" s="50"/>
    </row>
    <row r="16" spans="1:21" ht="3.75" customHeight="1">
      <c r="B16" s="10"/>
      <c r="C16" s="9"/>
      <c r="D16" s="8"/>
      <c r="E16" s="8"/>
      <c r="F16" s="46"/>
      <c r="G16" s="7"/>
      <c r="H16" s="6"/>
      <c r="I16" s="6"/>
      <c r="J16" s="6"/>
      <c r="K16" s="6"/>
      <c r="L16" s="6"/>
      <c r="M16" s="6"/>
      <c r="N16" s="6"/>
      <c r="O16" s="6"/>
      <c r="P16" s="6"/>
      <c r="Q16" s="6"/>
      <c r="R16" s="6"/>
      <c r="S16" s="5"/>
      <c r="T16" s="50"/>
      <c r="U16" s="50"/>
    </row>
    <row r="17" spans="2:21" ht="18" customHeight="1">
      <c r="B17" s="1"/>
      <c r="C17" s="94" t="s">
        <v>29</v>
      </c>
      <c r="D17" s="94"/>
      <c r="E17" s="94"/>
      <c r="F17" s="47"/>
      <c r="G17" s="35">
        <f>$F$9*G9+$F$10*G10+$F$11*G11+$F$12*G12+$F$13*G13+$F$14*G14+$F$15*G15</f>
        <v>0</v>
      </c>
      <c r="H17" s="35">
        <f t="shared" ref="H17:P17" si="0">$F$9*H9+$F$10*H10+$F$11*H11+$F$12*H12+$F$13*H13+$F$14*H14+$F$15*H15</f>
        <v>0</v>
      </c>
      <c r="I17" s="35">
        <f t="shared" si="0"/>
        <v>0</v>
      </c>
      <c r="J17" s="35">
        <f t="shared" si="0"/>
        <v>0</v>
      </c>
      <c r="K17" s="35">
        <f t="shared" si="0"/>
        <v>0</v>
      </c>
      <c r="L17" s="35">
        <f t="shared" si="0"/>
        <v>0</v>
      </c>
      <c r="M17" s="35">
        <f t="shared" si="0"/>
        <v>0</v>
      </c>
      <c r="N17" s="35">
        <f t="shared" si="0"/>
        <v>0</v>
      </c>
      <c r="O17" s="35">
        <f t="shared" si="0"/>
        <v>0</v>
      </c>
      <c r="P17" s="35">
        <f t="shared" si="0"/>
        <v>0</v>
      </c>
      <c r="Q17" s="35">
        <f>$F$9*Q9+$F$10*Q10+$F$11*Q11+$F$12*Q12+$F$13*Q13+$F$14*Q14+$F$15*Q15</f>
        <v>0</v>
      </c>
      <c r="R17" s="35">
        <f>$F$9*R9+$F$10*R10+$F$11*R11+$F$12*R12+$F$13*R13+$F$14*R14+$F$15*R15</f>
        <v>0</v>
      </c>
      <c r="S17" s="4"/>
      <c r="T17" s="50"/>
      <c r="U17" s="50"/>
    </row>
    <row r="18" spans="2:21" ht="18" customHeight="1">
      <c r="B18" s="84" t="s">
        <v>30</v>
      </c>
      <c r="C18" s="85"/>
      <c r="D18" s="85"/>
      <c r="E18" s="86"/>
      <c r="F18" s="42">
        <v>0.8571428571428571</v>
      </c>
      <c r="G18" s="3"/>
      <c r="H18" s="3"/>
      <c r="I18" s="3"/>
      <c r="J18" s="3"/>
      <c r="K18" s="3"/>
      <c r="L18" s="3"/>
      <c r="M18" s="3"/>
      <c r="N18" s="3"/>
      <c r="O18" s="3"/>
      <c r="P18" s="3"/>
      <c r="Q18" s="3"/>
      <c r="R18" s="3"/>
      <c r="S18" s="2"/>
      <c r="T18" s="50"/>
      <c r="U18" s="50"/>
    </row>
    <row r="19" spans="2:21" ht="18" customHeight="1">
      <c r="B19" s="1"/>
      <c r="C19" s="94" t="s">
        <v>31</v>
      </c>
      <c r="D19" s="94"/>
      <c r="E19" s="94"/>
      <c r="F19" s="47"/>
      <c r="G19" s="35">
        <f>IF(G18="",G17,ROUND(G17*6/7,2))</f>
        <v>0</v>
      </c>
      <c r="H19" s="35">
        <f t="shared" ref="H19:Q19" si="1">IF(H18="",H17,ROUND(H17*6/7,2))</f>
        <v>0</v>
      </c>
      <c r="I19" s="35">
        <f t="shared" si="1"/>
        <v>0</v>
      </c>
      <c r="J19" s="35">
        <f t="shared" si="1"/>
        <v>0</v>
      </c>
      <c r="K19" s="35">
        <f t="shared" si="1"/>
        <v>0</v>
      </c>
      <c r="L19" s="35">
        <f>IF(L18="",L17,ROUND(L17*6/7,2))</f>
        <v>0</v>
      </c>
      <c r="M19" s="35">
        <f t="shared" si="1"/>
        <v>0</v>
      </c>
      <c r="N19" s="35">
        <f t="shared" si="1"/>
        <v>0</v>
      </c>
      <c r="O19" s="35">
        <f t="shared" si="1"/>
        <v>0</v>
      </c>
      <c r="P19" s="35">
        <f t="shared" si="1"/>
        <v>0</v>
      </c>
      <c r="Q19" s="35">
        <f t="shared" si="1"/>
        <v>0</v>
      </c>
      <c r="R19" s="35">
        <f>IF(R18="",R17,ROUND(R17*6/7,2))</f>
        <v>0</v>
      </c>
      <c r="S19" s="71">
        <f>SUM(G19:Q19)</f>
        <v>0</v>
      </c>
      <c r="T19" s="56" t="s">
        <v>32</v>
      </c>
      <c r="U19" s="57"/>
    </row>
    <row r="20" spans="2:21" ht="45" customHeight="1" thickBot="1">
      <c r="B20" s="113" t="s">
        <v>33</v>
      </c>
      <c r="C20" s="114"/>
      <c r="D20" s="114"/>
      <c r="E20" s="114"/>
      <c r="F20" s="114"/>
      <c r="G20" s="114"/>
      <c r="H20" s="114"/>
      <c r="I20" s="114"/>
      <c r="J20" s="114"/>
      <c r="K20" s="114"/>
      <c r="L20" s="114"/>
      <c r="M20" s="114"/>
      <c r="N20" s="114"/>
      <c r="O20" s="115"/>
      <c r="P20" s="90" t="s">
        <v>34</v>
      </c>
      <c r="Q20" s="90"/>
      <c r="R20" s="91"/>
      <c r="S20" s="64">
        <f>COUNTIF(G19:Q19,"&gt;0")</f>
        <v>0</v>
      </c>
      <c r="T20" s="57" t="s">
        <v>35</v>
      </c>
      <c r="U20" s="57"/>
    </row>
    <row r="21" spans="2:21" ht="45" customHeight="1" thickBot="1">
      <c r="B21" s="116"/>
      <c r="C21" s="117"/>
      <c r="D21" s="117"/>
      <c r="E21" s="117"/>
      <c r="F21" s="117"/>
      <c r="G21" s="117"/>
      <c r="H21" s="117"/>
      <c r="I21" s="117"/>
      <c r="J21" s="117"/>
      <c r="K21" s="117"/>
      <c r="L21" s="117"/>
      <c r="M21" s="117"/>
      <c r="N21" s="117"/>
      <c r="O21" s="118"/>
      <c r="P21" s="92" t="s">
        <v>36</v>
      </c>
      <c r="Q21" s="92"/>
      <c r="R21" s="93"/>
      <c r="S21" s="65" t="str">
        <f>IF(S20&lt;1,"",S19/S20)</f>
        <v/>
      </c>
      <c r="T21" s="66" t="s">
        <v>37</v>
      </c>
      <c r="U21" s="66"/>
    </row>
    <row r="22" spans="2:21" ht="125.25" customHeight="1">
      <c r="B22" s="119"/>
      <c r="C22" s="120"/>
      <c r="D22" s="120"/>
      <c r="E22" s="120"/>
      <c r="F22" s="120"/>
      <c r="G22" s="120"/>
      <c r="H22" s="120"/>
      <c r="I22" s="120"/>
      <c r="J22" s="120"/>
      <c r="K22" s="120"/>
      <c r="L22" s="120"/>
      <c r="M22" s="120"/>
      <c r="N22" s="120"/>
      <c r="O22" s="121"/>
      <c r="P22" s="81" t="s">
        <v>38</v>
      </c>
      <c r="Q22" s="82"/>
      <c r="R22" s="82"/>
      <c r="S22" s="82"/>
      <c r="T22" s="50"/>
      <c r="U22" s="50"/>
    </row>
    <row r="23" spans="2:21">
      <c r="B23" s="77"/>
      <c r="C23" s="77"/>
      <c r="D23" s="77"/>
      <c r="E23" s="77"/>
      <c r="F23" s="77"/>
      <c r="G23" s="77"/>
      <c r="H23" s="77"/>
      <c r="I23" s="77"/>
      <c r="J23" s="77"/>
      <c r="K23" s="77"/>
      <c r="L23" s="77"/>
      <c r="M23" s="77"/>
      <c r="N23" s="77"/>
      <c r="O23" s="78"/>
    </row>
    <row r="24" spans="2:21" ht="18.75" customHeight="1">
      <c r="B24" s="72" t="s">
        <v>39</v>
      </c>
      <c r="C24" s="63"/>
      <c r="D24" s="63"/>
      <c r="E24" s="63"/>
      <c r="F24" s="63"/>
      <c r="G24" s="63"/>
      <c r="H24" s="63"/>
      <c r="I24" s="63"/>
      <c r="J24" s="63"/>
      <c r="K24" s="63"/>
      <c r="L24" s="63"/>
      <c r="M24" s="63"/>
      <c r="N24" s="63"/>
    </row>
    <row r="25" spans="2:21" ht="6" customHeight="1" thickBot="1">
      <c r="B25" s="63"/>
      <c r="C25" s="63"/>
      <c r="D25" s="63"/>
      <c r="E25" s="63"/>
      <c r="F25" s="63"/>
      <c r="G25" s="63"/>
      <c r="H25" s="63"/>
      <c r="I25" s="63"/>
      <c r="J25" s="63"/>
      <c r="K25" s="63"/>
      <c r="L25" s="63"/>
      <c r="M25" s="63"/>
      <c r="N25" s="63"/>
    </row>
    <row r="26" spans="2:21" ht="13.5" customHeight="1">
      <c r="B26" s="122" t="s">
        <v>40</v>
      </c>
      <c r="C26" s="123"/>
      <c r="D26" s="63"/>
      <c r="E26" s="63"/>
      <c r="F26" s="63"/>
      <c r="G26" s="126" t="s">
        <v>41</v>
      </c>
      <c r="H26" s="127"/>
      <c r="I26" s="63"/>
      <c r="J26" s="128" t="s">
        <v>42</v>
      </c>
      <c r="K26" s="129"/>
      <c r="M26" s="63"/>
      <c r="N26" s="63"/>
    </row>
    <row r="27" spans="2:21" ht="29.25" customHeight="1" thickBot="1">
      <c r="B27" s="124"/>
      <c r="C27" s="125"/>
      <c r="D27" s="68" t="s">
        <v>43</v>
      </c>
      <c r="E27" s="69">
        <v>0.9</v>
      </c>
      <c r="F27" s="68" t="s">
        <v>43</v>
      </c>
      <c r="G27" s="124"/>
      <c r="H27" s="125"/>
      <c r="I27" s="68" t="s">
        <v>44</v>
      </c>
      <c r="J27" s="130">
        <f>B27*E27*G27</f>
        <v>0</v>
      </c>
      <c r="K27" s="131"/>
      <c r="L27" s="79" t="s">
        <v>45</v>
      </c>
      <c r="M27" s="63"/>
      <c r="N27" s="63"/>
    </row>
    <row r="28" spans="2:21" ht="70.5" customHeight="1">
      <c r="B28" s="80" t="s">
        <v>46</v>
      </c>
      <c r="C28" s="80"/>
      <c r="D28" s="80"/>
      <c r="E28" s="80"/>
      <c r="F28" s="80"/>
      <c r="G28" s="80"/>
      <c r="H28" s="80"/>
      <c r="I28" s="80"/>
      <c r="J28" s="80"/>
      <c r="K28" s="80"/>
      <c r="L28" s="80"/>
      <c r="M28" s="80"/>
      <c r="N28" s="80"/>
      <c r="O28" s="80"/>
      <c r="P28" s="80"/>
      <c r="Q28" s="80"/>
      <c r="R28" s="80"/>
      <c r="S28" s="80"/>
    </row>
    <row r="29" spans="2:21">
      <c r="B29" s="63"/>
      <c r="C29" s="63"/>
      <c r="D29" s="63"/>
      <c r="E29" s="63"/>
      <c r="F29" s="63"/>
      <c r="G29" s="63"/>
      <c r="H29" s="63"/>
      <c r="I29" s="63"/>
      <c r="J29" s="63"/>
      <c r="K29" s="63"/>
      <c r="L29" s="63"/>
      <c r="M29" s="63"/>
      <c r="N29" s="63"/>
    </row>
    <row r="30" spans="2:21">
      <c r="B30" s="63"/>
      <c r="C30" s="63"/>
      <c r="D30" s="63"/>
      <c r="E30" s="63"/>
      <c r="F30" s="63"/>
      <c r="G30" s="63"/>
      <c r="H30" s="63"/>
      <c r="I30" s="63"/>
      <c r="J30" s="63"/>
      <c r="K30" s="63"/>
      <c r="L30" s="63"/>
      <c r="M30" s="63"/>
      <c r="N30" s="63"/>
    </row>
    <row r="31" spans="2:21">
      <c r="B31" s="38"/>
      <c r="C31" s="38"/>
      <c r="D31" s="38"/>
      <c r="E31" s="38"/>
      <c r="F31" s="38"/>
      <c r="G31" s="38"/>
      <c r="H31" s="38"/>
      <c r="I31" s="38"/>
      <c r="J31" s="38"/>
      <c r="K31" s="38"/>
      <c r="L31" s="38"/>
      <c r="M31" s="38"/>
      <c r="N31" s="38"/>
      <c r="O31" s="38"/>
      <c r="P31" s="38"/>
      <c r="Q31" s="38"/>
      <c r="R31" s="38"/>
      <c r="S31" s="38"/>
    </row>
  </sheetData>
  <mergeCells count="29">
    <mergeCell ref="S7:S8"/>
    <mergeCell ref="B9:B11"/>
    <mergeCell ref="D12:E12"/>
    <mergeCell ref="D13:E13"/>
    <mergeCell ref="D14:E14"/>
    <mergeCell ref="F7:F8"/>
    <mergeCell ref="B20:O22"/>
    <mergeCell ref="B26:C26"/>
    <mergeCell ref="B27:C27"/>
    <mergeCell ref="G26:H26"/>
    <mergeCell ref="G27:H27"/>
    <mergeCell ref="J26:K26"/>
    <mergeCell ref="J27:K27"/>
    <mergeCell ref="B28:S28"/>
    <mergeCell ref="P22:S22"/>
    <mergeCell ref="A2:T2"/>
    <mergeCell ref="B18:E18"/>
    <mergeCell ref="P7:R7"/>
    <mergeCell ref="P20:R20"/>
    <mergeCell ref="P21:R21"/>
    <mergeCell ref="C17:E17"/>
    <mergeCell ref="C19:E19"/>
    <mergeCell ref="B4:S4"/>
    <mergeCell ref="C9:E9"/>
    <mergeCell ref="C10:E10"/>
    <mergeCell ref="C11:E11"/>
    <mergeCell ref="B12:B15"/>
    <mergeCell ref="C12:C14"/>
    <mergeCell ref="D15:E15"/>
  </mergeCells>
  <phoneticPr fontId="2"/>
  <dataValidations count="1">
    <dataValidation type="list" allowBlank="1" showInputMessage="1" sqref="G18:R18" xr:uid="{00000000-0002-0000-0100-000000000000}">
      <formula1>"○, "</formula1>
    </dataValidation>
  </dataValidations>
  <printOptions horizontalCentered="1"/>
  <pageMargins left="0.70866141732283472" right="0.70866141732283472" top="0.39370078740157483" bottom="0.39370078740157483" header="0.19685039370078741" footer="0.1968503937007874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W33"/>
  <sheetViews>
    <sheetView showZeros="0" view="pageBreakPreview" zoomScale="98" zoomScaleNormal="90" zoomScaleSheetLayoutView="98" workbookViewId="0">
      <selection activeCell="P25" sqref="P25"/>
    </sheetView>
  </sheetViews>
  <sheetFormatPr defaultColWidth="9" defaultRowHeight="13.5"/>
  <cols>
    <col min="1" max="1" width="5" style="37" customWidth="1"/>
    <col min="2" max="18" width="9" style="37"/>
    <col min="19" max="19" width="10.75" style="37" customWidth="1"/>
    <col min="20" max="21" width="5" style="37" customWidth="1"/>
    <col min="22" max="16384" width="9" style="37"/>
  </cols>
  <sheetData>
    <row r="1" spans="1:23" ht="14.25">
      <c r="A1" s="37" t="s">
        <v>2</v>
      </c>
      <c r="B1" s="48"/>
      <c r="C1" s="48"/>
      <c r="D1" s="49"/>
      <c r="E1" s="48"/>
      <c r="F1" s="48"/>
      <c r="G1" s="48"/>
      <c r="H1" s="50"/>
      <c r="I1" s="50"/>
      <c r="J1" s="50"/>
      <c r="K1" s="50"/>
      <c r="L1" s="50"/>
      <c r="M1" s="50"/>
      <c r="N1" s="50"/>
      <c r="O1" s="50"/>
      <c r="P1" s="50"/>
      <c r="Q1" s="50"/>
      <c r="R1" s="50"/>
      <c r="S1" s="50"/>
      <c r="T1" s="50"/>
      <c r="U1" s="50"/>
    </row>
    <row r="2" spans="1:23" ht="27.75" customHeight="1">
      <c r="A2" s="83" t="s">
        <v>47</v>
      </c>
      <c r="B2" s="83"/>
      <c r="C2" s="83"/>
      <c r="D2" s="83"/>
      <c r="E2" s="83"/>
      <c r="F2" s="83"/>
      <c r="G2" s="83"/>
      <c r="H2" s="83"/>
      <c r="I2" s="83"/>
      <c r="J2" s="83"/>
      <c r="K2" s="83"/>
      <c r="L2" s="83"/>
      <c r="M2" s="83"/>
      <c r="N2" s="83"/>
      <c r="O2" s="83"/>
      <c r="P2" s="83"/>
      <c r="Q2" s="83"/>
      <c r="R2" s="83"/>
      <c r="S2" s="83"/>
      <c r="T2" s="83"/>
      <c r="U2" s="67"/>
    </row>
    <row r="3" spans="1:23" ht="5.25" customHeight="1">
      <c r="B3" s="51"/>
      <c r="C3" s="51"/>
      <c r="D3" s="51"/>
      <c r="E3" s="51"/>
      <c r="F3" s="51"/>
      <c r="G3" s="51"/>
      <c r="H3" s="51"/>
      <c r="I3" s="51"/>
      <c r="J3" s="51"/>
      <c r="K3" s="51"/>
      <c r="L3" s="51"/>
      <c r="M3" s="51"/>
      <c r="N3" s="51"/>
      <c r="O3" s="51"/>
      <c r="P3" s="51"/>
      <c r="Q3" s="51"/>
      <c r="R3" s="51"/>
      <c r="S3" s="50"/>
      <c r="T3" s="51"/>
      <c r="U3" s="51"/>
    </row>
    <row r="4" spans="1:23" ht="78" customHeight="1">
      <c r="B4" s="95" t="s">
        <v>48</v>
      </c>
      <c r="C4" s="95"/>
      <c r="D4" s="95"/>
      <c r="E4" s="95"/>
      <c r="F4" s="95"/>
      <c r="G4" s="95"/>
      <c r="H4" s="95"/>
      <c r="I4" s="95"/>
      <c r="J4" s="95"/>
      <c r="K4" s="95"/>
      <c r="L4" s="95"/>
      <c r="M4" s="95"/>
      <c r="N4" s="95"/>
      <c r="O4" s="95"/>
      <c r="P4" s="95"/>
      <c r="Q4" s="95"/>
      <c r="R4" s="95"/>
      <c r="S4" s="95"/>
      <c r="T4" s="52"/>
      <c r="U4" s="52"/>
    </row>
    <row r="5" spans="1:23" ht="14.25">
      <c r="K5" s="50"/>
      <c r="L5" s="50"/>
      <c r="M5" s="50"/>
      <c r="N5" s="50"/>
      <c r="Q5" s="53"/>
      <c r="R5" s="53"/>
      <c r="S5" s="53"/>
      <c r="W5" s="37" t="s">
        <v>49</v>
      </c>
    </row>
    <row r="6" spans="1:23" ht="18.75" customHeight="1">
      <c r="B6" s="72" t="s">
        <v>50</v>
      </c>
      <c r="C6" s="54"/>
      <c r="D6" s="54"/>
      <c r="E6" s="54"/>
      <c r="F6" s="54"/>
      <c r="G6" s="54"/>
      <c r="H6" s="54"/>
      <c r="I6" s="54"/>
      <c r="J6" s="54"/>
      <c r="K6" s="54"/>
      <c r="L6" s="54"/>
      <c r="M6"/>
      <c r="N6"/>
      <c r="O6"/>
      <c r="P6"/>
      <c r="Q6"/>
      <c r="R6"/>
      <c r="T6" s="55"/>
      <c r="U6" s="55"/>
    </row>
    <row r="7" spans="1:23">
      <c r="B7" s="22"/>
      <c r="C7" s="21"/>
      <c r="D7" s="20"/>
      <c r="E7" s="19"/>
      <c r="F7" s="140" t="s">
        <v>6</v>
      </c>
      <c r="G7" s="58"/>
      <c r="H7" s="59"/>
      <c r="I7" s="59"/>
      <c r="J7" s="61" t="s">
        <v>0</v>
      </c>
      <c r="K7" s="62"/>
      <c r="L7" s="59" t="s">
        <v>1</v>
      </c>
      <c r="M7" s="59"/>
      <c r="N7" s="59"/>
      <c r="O7" s="60"/>
      <c r="P7" s="87">
        <f>K7+1</f>
        <v>1</v>
      </c>
      <c r="Q7" s="88"/>
      <c r="R7" s="89"/>
      <c r="S7" s="132" t="s">
        <v>51</v>
      </c>
      <c r="T7" s="55"/>
      <c r="U7" s="55"/>
    </row>
    <row r="8" spans="1:23">
      <c r="B8" s="18"/>
      <c r="C8" s="17"/>
      <c r="D8" s="16"/>
      <c r="E8" s="15"/>
      <c r="F8" s="141"/>
      <c r="G8" s="13" t="s">
        <v>8</v>
      </c>
      <c r="H8" s="12" t="s">
        <v>9</v>
      </c>
      <c r="I8" s="13" t="s">
        <v>10</v>
      </c>
      <c r="J8" s="12" t="s">
        <v>11</v>
      </c>
      <c r="K8" s="12" t="s">
        <v>12</v>
      </c>
      <c r="L8" s="14" t="s">
        <v>13</v>
      </c>
      <c r="M8" s="13" t="s">
        <v>14</v>
      </c>
      <c r="N8" s="12" t="s">
        <v>15</v>
      </c>
      <c r="O8" s="12" t="s">
        <v>16</v>
      </c>
      <c r="P8" s="13" t="s">
        <v>17</v>
      </c>
      <c r="Q8" s="12" t="s">
        <v>18</v>
      </c>
      <c r="R8" s="12" t="s">
        <v>19</v>
      </c>
      <c r="S8" s="133"/>
      <c r="T8" s="55"/>
      <c r="U8" s="55"/>
    </row>
    <row r="9" spans="1:23" ht="29.25" customHeight="1">
      <c r="B9" s="105" t="s">
        <v>52</v>
      </c>
      <c r="C9" s="96" t="s">
        <v>53</v>
      </c>
      <c r="D9" s="97"/>
      <c r="E9" s="98"/>
      <c r="F9" s="39">
        <v>0.25</v>
      </c>
      <c r="G9" s="32"/>
      <c r="H9" s="32"/>
      <c r="I9" s="32"/>
      <c r="J9" s="32"/>
      <c r="K9" s="32"/>
      <c r="L9" s="32"/>
      <c r="M9" s="32"/>
      <c r="N9" s="32"/>
      <c r="O9" s="32"/>
      <c r="P9" s="32"/>
      <c r="Q9" s="32"/>
      <c r="R9" s="32"/>
      <c r="S9" s="4"/>
      <c r="T9" s="50"/>
      <c r="U9" s="50"/>
    </row>
    <row r="10" spans="1:23" ht="29.25" customHeight="1">
      <c r="B10" s="151"/>
      <c r="C10" s="99" t="s">
        <v>54</v>
      </c>
      <c r="D10" s="100"/>
      <c r="E10" s="101"/>
      <c r="F10" s="40">
        <v>0.5</v>
      </c>
      <c r="G10" s="26"/>
      <c r="H10" s="26"/>
      <c r="I10" s="26"/>
      <c r="J10" s="26"/>
      <c r="K10" s="26"/>
      <c r="L10" s="26"/>
      <c r="M10" s="26"/>
      <c r="N10" s="26"/>
      <c r="O10" s="26"/>
      <c r="P10" s="26"/>
      <c r="Q10" s="26"/>
      <c r="R10" s="26"/>
      <c r="S10" s="4"/>
      <c r="T10" s="50"/>
      <c r="U10" s="50"/>
    </row>
    <row r="11" spans="1:23" ht="29.25" customHeight="1">
      <c r="B11" s="106"/>
      <c r="C11" s="99" t="s">
        <v>55</v>
      </c>
      <c r="D11" s="100"/>
      <c r="E11" s="101"/>
      <c r="F11" s="40">
        <v>0.75</v>
      </c>
      <c r="G11" s="26"/>
      <c r="H11" s="26"/>
      <c r="I11" s="26"/>
      <c r="J11" s="26"/>
      <c r="K11" s="26"/>
      <c r="L11" s="26"/>
      <c r="M11" s="26"/>
      <c r="N11" s="26"/>
      <c r="O11" s="26"/>
      <c r="P11" s="26"/>
      <c r="Q11" s="26"/>
      <c r="R11" s="26"/>
      <c r="S11" s="4"/>
      <c r="T11" s="50"/>
      <c r="U11" s="50"/>
    </row>
    <row r="12" spans="1:23" ht="29.25" customHeight="1">
      <c r="B12" s="107"/>
      <c r="C12" s="102" t="s">
        <v>56</v>
      </c>
      <c r="D12" s="103"/>
      <c r="E12" s="104"/>
      <c r="F12" s="41">
        <v>1</v>
      </c>
      <c r="G12" s="70"/>
      <c r="H12" s="70"/>
      <c r="I12" s="70"/>
      <c r="J12" s="70"/>
      <c r="K12" s="70"/>
      <c r="L12" s="70"/>
      <c r="M12" s="70"/>
      <c r="N12" s="70"/>
      <c r="O12" s="70"/>
      <c r="P12" s="70"/>
      <c r="Q12" s="70"/>
      <c r="R12" s="70"/>
      <c r="S12" s="4"/>
      <c r="T12" s="50"/>
      <c r="U12" s="50"/>
    </row>
    <row r="13" spans="1:23" ht="29.25" customHeight="1">
      <c r="B13" s="105" t="s">
        <v>57</v>
      </c>
      <c r="C13" s="108" t="s">
        <v>25</v>
      </c>
      <c r="D13" s="134" t="s">
        <v>58</v>
      </c>
      <c r="E13" s="135"/>
      <c r="F13" s="42">
        <v>0.25</v>
      </c>
      <c r="G13" s="29"/>
      <c r="H13" s="30"/>
      <c r="I13" s="29"/>
      <c r="J13" s="30"/>
      <c r="K13" s="30"/>
      <c r="L13" s="31"/>
      <c r="M13" s="29"/>
      <c r="N13" s="30"/>
      <c r="O13" s="32"/>
      <c r="P13" s="29"/>
      <c r="Q13" s="30"/>
      <c r="R13" s="30"/>
      <c r="S13" s="4"/>
      <c r="T13" s="50"/>
      <c r="U13" s="50"/>
    </row>
    <row r="14" spans="1:23" ht="29.25" customHeight="1">
      <c r="B14" s="151"/>
      <c r="C14" s="109"/>
      <c r="D14" s="136" t="s">
        <v>59</v>
      </c>
      <c r="E14" s="137"/>
      <c r="F14" s="43">
        <v>0.5</v>
      </c>
      <c r="G14" s="33"/>
      <c r="H14" s="26"/>
      <c r="I14" s="33"/>
      <c r="J14" s="26"/>
      <c r="K14" s="26"/>
      <c r="L14" s="25"/>
      <c r="M14" s="33"/>
      <c r="N14" s="26"/>
      <c r="O14" s="26"/>
      <c r="P14" s="33"/>
      <c r="Q14" s="26"/>
      <c r="R14" s="26"/>
      <c r="S14" s="4"/>
      <c r="T14" s="50"/>
      <c r="U14" s="50"/>
    </row>
    <row r="15" spans="1:23" ht="29.25" customHeight="1">
      <c r="B15" s="106"/>
      <c r="C15" s="109"/>
      <c r="D15" s="136" t="s">
        <v>60</v>
      </c>
      <c r="E15" s="137"/>
      <c r="F15" s="43">
        <v>0.75</v>
      </c>
      <c r="G15" s="33"/>
      <c r="H15" s="26"/>
      <c r="I15" s="33"/>
      <c r="J15" s="26"/>
      <c r="K15" s="26"/>
      <c r="L15" s="25"/>
      <c r="M15" s="33"/>
      <c r="N15" s="26"/>
      <c r="O15" s="26"/>
      <c r="P15" s="33"/>
      <c r="Q15" s="26"/>
      <c r="R15" s="26"/>
      <c r="S15" s="4"/>
      <c r="T15" s="50"/>
      <c r="U15" s="50"/>
    </row>
    <row r="16" spans="1:23" ht="29.25" customHeight="1">
      <c r="B16" s="106"/>
      <c r="C16" s="110"/>
      <c r="D16" s="138" t="s">
        <v>61</v>
      </c>
      <c r="E16" s="139"/>
      <c r="F16" s="44">
        <v>1</v>
      </c>
      <c r="G16" s="34"/>
      <c r="H16" s="28"/>
      <c r="I16" s="34"/>
      <c r="J16" s="28"/>
      <c r="K16" s="28"/>
      <c r="L16" s="27"/>
      <c r="M16" s="34"/>
      <c r="N16" s="28"/>
      <c r="O16" s="28"/>
      <c r="P16" s="34"/>
      <c r="Q16" s="28"/>
      <c r="R16" s="28"/>
      <c r="S16" s="4"/>
      <c r="T16" s="50"/>
      <c r="U16" s="50"/>
    </row>
    <row r="17" spans="2:21" ht="29.25" customHeight="1">
      <c r="B17" s="107"/>
      <c r="C17" s="11" t="s">
        <v>27</v>
      </c>
      <c r="D17" s="111" t="s">
        <v>28</v>
      </c>
      <c r="E17" s="112"/>
      <c r="F17" s="45">
        <v>1</v>
      </c>
      <c r="G17" s="29"/>
      <c r="H17" s="30"/>
      <c r="I17" s="29"/>
      <c r="J17" s="30"/>
      <c r="K17" s="30"/>
      <c r="L17" s="31"/>
      <c r="M17" s="29"/>
      <c r="N17" s="30"/>
      <c r="O17" s="30"/>
      <c r="P17" s="29"/>
      <c r="Q17" s="30"/>
      <c r="R17" s="30"/>
      <c r="S17" s="4"/>
      <c r="T17" s="50"/>
      <c r="U17" s="50"/>
    </row>
    <row r="18" spans="2:21" ht="3.75" customHeight="1">
      <c r="B18" s="10"/>
      <c r="C18" s="9"/>
      <c r="D18" s="8"/>
      <c r="E18" s="8"/>
      <c r="F18" s="46"/>
      <c r="G18" s="7"/>
      <c r="H18" s="6"/>
      <c r="I18" s="6"/>
      <c r="J18" s="6"/>
      <c r="K18" s="6"/>
      <c r="L18" s="6"/>
      <c r="M18" s="6"/>
      <c r="N18" s="6"/>
      <c r="O18" s="6"/>
      <c r="P18" s="6"/>
      <c r="Q18" s="6"/>
      <c r="R18" s="6"/>
      <c r="S18" s="5"/>
      <c r="T18" s="50"/>
      <c r="U18" s="50"/>
    </row>
    <row r="19" spans="2:21" ht="18" customHeight="1">
      <c r="B19" s="1"/>
      <c r="C19" s="94" t="s">
        <v>29</v>
      </c>
      <c r="D19" s="94"/>
      <c r="E19" s="94"/>
      <c r="F19" s="47"/>
      <c r="G19" s="35">
        <f>$F$9*G9+$F$11*G11+$F$10*G10+$F$12*G12+$F$13*G13+$F$14*G14+$F$15*G15+$F$16*G16+$F$17*G17</f>
        <v>0</v>
      </c>
      <c r="H19" s="35">
        <f t="shared" ref="H19:R19" si="0">$F$9*H9+$F$11*H11+$F$10*H10+$F$12*H12+$F$13*H13+$F$14*H14+$F$15*H15+$F$16*H16+$F$17*H17</f>
        <v>0</v>
      </c>
      <c r="I19" s="35">
        <f t="shared" si="0"/>
        <v>0</v>
      </c>
      <c r="J19" s="35">
        <f t="shared" si="0"/>
        <v>0</v>
      </c>
      <c r="K19" s="35">
        <f t="shared" si="0"/>
        <v>0</v>
      </c>
      <c r="L19" s="35">
        <f t="shared" si="0"/>
        <v>0</v>
      </c>
      <c r="M19" s="35">
        <f t="shared" si="0"/>
        <v>0</v>
      </c>
      <c r="N19" s="35">
        <f t="shared" si="0"/>
        <v>0</v>
      </c>
      <c r="O19" s="35">
        <f t="shared" si="0"/>
        <v>0</v>
      </c>
      <c r="P19" s="35">
        <f t="shared" si="0"/>
        <v>0</v>
      </c>
      <c r="Q19" s="35">
        <f t="shared" si="0"/>
        <v>0</v>
      </c>
      <c r="R19" s="35">
        <f t="shared" si="0"/>
        <v>0</v>
      </c>
      <c r="S19" s="4"/>
      <c r="T19" s="50"/>
      <c r="U19" s="50"/>
    </row>
    <row r="20" spans="2:21" ht="18" customHeight="1">
      <c r="B20" s="84" t="s">
        <v>62</v>
      </c>
      <c r="C20" s="85"/>
      <c r="D20" s="85"/>
      <c r="E20" s="86"/>
      <c r="F20" s="42">
        <v>0.8571428571428571</v>
      </c>
      <c r="G20" s="3"/>
      <c r="H20" s="3"/>
      <c r="I20" s="3"/>
      <c r="J20" s="3"/>
      <c r="K20" s="3"/>
      <c r="L20" s="3"/>
      <c r="M20" s="3"/>
      <c r="N20" s="3"/>
      <c r="O20" s="3"/>
      <c r="P20" s="3"/>
      <c r="Q20" s="3"/>
      <c r="R20" s="3"/>
      <c r="S20" s="2"/>
      <c r="T20" s="50"/>
      <c r="U20" s="50"/>
    </row>
    <row r="21" spans="2:21" ht="18" customHeight="1">
      <c r="B21" s="73"/>
      <c r="C21" s="142" t="s">
        <v>31</v>
      </c>
      <c r="D21" s="142"/>
      <c r="E21" s="142"/>
      <c r="F21" s="74"/>
      <c r="G21" s="75">
        <f>IF(G20="",G19,ROUND(G19*6/7,2))</f>
        <v>0</v>
      </c>
      <c r="H21" s="75">
        <f t="shared" ref="H21:R21" si="1">IF(H20="",H19,ROUND(H19*6/7,2))</f>
        <v>0</v>
      </c>
      <c r="I21" s="76">
        <f t="shared" si="1"/>
        <v>0</v>
      </c>
      <c r="J21" s="76">
        <f t="shared" si="1"/>
        <v>0</v>
      </c>
      <c r="K21" s="76">
        <f t="shared" si="1"/>
        <v>0</v>
      </c>
      <c r="L21" s="76">
        <f t="shared" si="1"/>
        <v>0</v>
      </c>
      <c r="M21" s="76">
        <f t="shared" si="1"/>
        <v>0</v>
      </c>
      <c r="N21" s="76">
        <f t="shared" si="1"/>
        <v>0</v>
      </c>
      <c r="O21" s="76">
        <f t="shared" si="1"/>
        <v>0</v>
      </c>
      <c r="P21" s="35">
        <f t="shared" si="1"/>
        <v>0</v>
      </c>
      <c r="Q21" s="35">
        <f t="shared" si="1"/>
        <v>0</v>
      </c>
      <c r="R21" s="35">
        <f t="shared" si="1"/>
        <v>0</v>
      </c>
      <c r="S21" s="36">
        <f>SUM(G21:Q21)</f>
        <v>0</v>
      </c>
      <c r="T21" s="56" t="s">
        <v>32</v>
      </c>
      <c r="U21" s="57"/>
    </row>
    <row r="22" spans="2:21" ht="45" customHeight="1" thickBot="1">
      <c r="B22" s="143" t="s">
        <v>63</v>
      </c>
      <c r="C22" s="144"/>
      <c r="D22" s="144"/>
      <c r="E22" s="144"/>
      <c r="F22" s="144"/>
      <c r="G22" s="144"/>
      <c r="H22" s="144"/>
      <c r="I22" s="144"/>
      <c r="J22" s="144"/>
      <c r="K22" s="144"/>
      <c r="L22" s="144"/>
      <c r="M22" s="144"/>
      <c r="N22" s="144"/>
      <c r="O22" s="145"/>
      <c r="P22" s="90" t="s">
        <v>64</v>
      </c>
      <c r="Q22" s="90"/>
      <c r="R22" s="91"/>
      <c r="S22" s="64">
        <f>COUNTIF(G21:Q21,"&gt;0")</f>
        <v>0</v>
      </c>
      <c r="T22" s="57" t="s">
        <v>35</v>
      </c>
      <c r="U22" s="57"/>
    </row>
    <row r="23" spans="2:21" ht="45" customHeight="1" thickBot="1">
      <c r="B23" s="146"/>
      <c r="C23" s="80"/>
      <c r="D23" s="80"/>
      <c r="E23" s="80"/>
      <c r="F23" s="80"/>
      <c r="G23" s="80"/>
      <c r="H23" s="80"/>
      <c r="I23" s="80"/>
      <c r="J23" s="80"/>
      <c r="K23" s="80"/>
      <c r="L23" s="80"/>
      <c r="M23" s="80"/>
      <c r="N23" s="80"/>
      <c r="O23" s="147"/>
      <c r="P23" s="92" t="s">
        <v>65</v>
      </c>
      <c r="Q23" s="92"/>
      <c r="R23" s="93"/>
      <c r="S23" s="65" t="str">
        <f>IF(S22&lt;1,"",S21/S22)</f>
        <v/>
      </c>
      <c r="T23" s="66" t="s">
        <v>37</v>
      </c>
      <c r="U23" s="66"/>
    </row>
    <row r="24" spans="2:21" ht="126.75" customHeight="1">
      <c r="B24" s="148"/>
      <c r="C24" s="149"/>
      <c r="D24" s="149"/>
      <c r="E24" s="149"/>
      <c r="F24" s="149"/>
      <c r="G24" s="149"/>
      <c r="H24" s="149"/>
      <c r="I24" s="149"/>
      <c r="J24" s="149"/>
      <c r="K24" s="149"/>
      <c r="L24" s="149"/>
      <c r="M24" s="149"/>
      <c r="N24" s="149"/>
      <c r="O24" s="150"/>
      <c r="P24" s="81" t="s">
        <v>66</v>
      </c>
      <c r="Q24" s="82"/>
      <c r="R24" s="82"/>
      <c r="S24" s="82"/>
      <c r="T24" s="50"/>
      <c r="U24" s="50"/>
    </row>
    <row r="25" spans="2:21">
      <c r="B25" s="63"/>
      <c r="C25" s="63"/>
      <c r="D25" s="63"/>
      <c r="E25" s="63"/>
      <c r="F25" s="63"/>
      <c r="G25" s="63"/>
      <c r="H25" s="63"/>
      <c r="I25" s="63"/>
      <c r="J25" s="63"/>
      <c r="K25" s="63"/>
      <c r="L25" s="63"/>
      <c r="M25" s="63"/>
      <c r="N25" s="63"/>
    </row>
    <row r="26" spans="2:21" ht="14.25">
      <c r="B26" s="72" t="s">
        <v>39</v>
      </c>
      <c r="C26" s="63"/>
      <c r="D26" s="63"/>
      <c r="E26" s="63"/>
      <c r="F26" s="63"/>
      <c r="G26" s="63"/>
      <c r="H26" s="63"/>
      <c r="I26" s="63"/>
      <c r="J26" s="63"/>
      <c r="K26" s="63"/>
      <c r="L26" s="63"/>
      <c r="M26" s="63"/>
      <c r="N26" s="63"/>
    </row>
    <row r="27" spans="2:21" ht="6" customHeight="1" thickBot="1">
      <c r="B27" s="63"/>
      <c r="C27" s="63"/>
      <c r="D27" s="63"/>
      <c r="E27" s="63"/>
      <c r="F27" s="63"/>
      <c r="G27" s="63"/>
      <c r="H27" s="63"/>
      <c r="I27" s="63"/>
      <c r="J27" s="63"/>
      <c r="K27" s="63"/>
      <c r="L27" s="63"/>
      <c r="M27" s="63"/>
      <c r="N27" s="63"/>
    </row>
    <row r="28" spans="2:21" ht="13.5" customHeight="1">
      <c r="B28" s="122" t="s">
        <v>40</v>
      </c>
      <c r="C28" s="123"/>
      <c r="D28" s="63"/>
      <c r="E28" s="63"/>
      <c r="F28" s="63"/>
      <c r="G28" s="126" t="s">
        <v>41</v>
      </c>
      <c r="H28" s="127"/>
      <c r="I28" s="63"/>
      <c r="J28" s="128" t="s">
        <v>42</v>
      </c>
      <c r="K28" s="129"/>
      <c r="M28" s="63"/>
      <c r="N28" s="63"/>
    </row>
    <row r="29" spans="2:21" ht="27.75" customHeight="1" thickBot="1">
      <c r="B29" s="124"/>
      <c r="C29" s="125"/>
      <c r="D29" s="68" t="s">
        <v>43</v>
      </c>
      <c r="E29" s="69">
        <v>0.9</v>
      </c>
      <c r="F29" s="68" t="s">
        <v>43</v>
      </c>
      <c r="G29" s="124"/>
      <c r="H29" s="125"/>
      <c r="I29" s="68" t="s">
        <v>44</v>
      </c>
      <c r="J29" s="130">
        <f>B29*E29*G29</f>
        <v>0</v>
      </c>
      <c r="K29" s="131"/>
      <c r="M29" s="63"/>
      <c r="N29" s="63"/>
    </row>
    <row r="30" spans="2:21" ht="71.25" customHeight="1">
      <c r="B30" s="80" t="s">
        <v>46</v>
      </c>
      <c r="C30" s="80"/>
      <c r="D30" s="80"/>
      <c r="E30" s="80"/>
      <c r="F30" s="80"/>
      <c r="G30" s="80"/>
      <c r="H30" s="80"/>
      <c r="I30" s="80"/>
      <c r="J30" s="80"/>
      <c r="K30" s="80"/>
      <c r="L30" s="80"/>
      <c r="M30" s="80"/>
      <c r="N30" s="80"/>
      <c r="O30" s="80"/>
      <c r="P30" s="80"/>
      <c r="Q30" s="80"/>
      <c r="R30" s="80"/>
      <c r="S30" s="80"/>
    </row>
    <row r="31" spans="2:21">
      <c r="B31" s="63"/>
      <c r="C31" s="63"/>
      <c r="D31" s="63"/>
      <c r="E31" s="63"/>
      <c r="F31" s="63"/>
      <c r="G31" s="63"/>
      <c r="H31" s="63"/>
      <c r="I31" s="63"/>
      <c r="J31" s="63"/>
      <c r="K31" s="63"/>
      <c r="L31" s="63"/>
      <c r="M31" s="63"/>
      <c r="N31" s="63"/>
    </row>
    <row r="32" spans="2:21">
      <c r="B32" s="63"/>
      <c r="C32" s="63"/>
      <c r="D32" s="63"/>
      <c r="E32" s="63"/>
      <c r="F32" s="63"/>
      <c r="G32" s="63"/>
      <c r="H32" s="63"/>
      <c r="I32" s="63"/>
      <c r="J32" s="63"/>
      <c r="K32" s="63"/>
      <c r="L32" s="63"/>
      <c r="M32" s="63"/>
      <c r="N32" s="63"/>
    </row>
    <row r="33" spans="2:19">
      <c r="B33" s="38"/>
      <c r="C33" s="38"/>
      <c r="D33" s="38"/>
      <c r="E33" s="38"/>
      <c r="F33" s="38"/>
      <c r="G33" s="38"/>
      <c r="H33" s="38"/>
      <c r="I33" s="38"/>
      <c r="J33" s="38"/>
      <c r="K33" s="38"/>
      <c r="L33" s="38"/>
      <c r="M33" s="38"/>
      <c r="N33" s="38"/>
      <c r="O33" s="38"/>
      <c r="P33" s="38"/>
      <c r="Q33" s="38"/>
      <c r="R33" s="38"/>
      <c r="S33" s="38"/>
    </row>
  </sheetData>
  <mergeCells count="31">
    <mergeCell ref="B30:S30"/>
    <mergeCell ref="A2:T2"/>
    <mergeCell ref="B4:S4"/>
    <mergeCell ref="F7:F8"/>
    <mergeCell ref="P7:R7"/>
    <mergeCell ref="S7:S8"/>
    <mergeCell ref="C11:E11"/>
    <mergeCell ref="P22:R22"/>
    <mergeCell ref="P23:R23"/>
    <mergeCell ref="B13:B17"/>
    <mergeCell ref="C13:C16"/>
    <mergeCell ref="D13:E13"/>
    <mergeCell ref="D15:E15"/>
    <mergeCell ref="D16:E16"/>
    <mergeCell ref="D17:E17"/>
    <mergeCell ref="C12:E12"/>
    <mergeCell ref="P24:S24"/>
    <mergeCell ref="C10:E10"/>
    <mergeCell ref="D14:E14"/>
    <mergeCell ref="B28:C28"/>
    <mergeCell ref="G28:H28"/>
    <mergeCell ref="J28:K28"/>
    <mergeCell ref="B9:B12"/>
    <mergeCell ref="C9:E9"/>
    <mergeCell ref="B29:C29"/>
    <mergeCell ref="G29:H29"/>
    <mergeCell ref="J29:K29"/>
    <mergeCell ref="C19:E19"/>
    <mergeCell ref="B20:E20"/>
    <mergeCell ref="C21:E21"/>
    <mergeCell ref="B22:O24"/>
  </mergeCells>
  <phoneticPr fontId="2"/>
  <dataValidations count="1">
    <dataValidation type="list" allowBlank="1" showInputMessage="1" sqref="G20:R20" xr:uid="{00000000-0002-0000-0200-000000000000}">
      <formula1>"○, "</formula1>
    </dataValidation>
  </dataValidations>
  <printOptions horizontalCentered="1"/>
  <pageMargins left="0.70866141732283472" right="0.70866141732283472" top="0.39370078740157483" bottom="0.39370078740157483" header="0.19685039370078741" footer="0.1968503937007874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43D9B0E4CD612F48935E71BE210227A5" ma:contentTypeVersion="6" ma:contentTypeDescription="新しいドキュメントを作成します。" ma:contentTypeScope="" ma:versionID="783cbac2fcbe4f535a845f3ed2497147">
  <xsd:schema xmlns:xsd="http://www.w3.org/2001/XMLSchema" xmlns:xs="http://www.w3.org/2001/XMLSchema" xmlns:p="http://schemas.microsoft.com/office/2006/metadata/properties" xmlns:ns2="11dfd23a-be7b-4bc8-abed-6fb0cf437b5e" xmlns:ns3="830ff603-3515-4aa9-8e3b-044b2acc6fe4" targetNamespace="http://schemas.microsoft.com/office/2006/metadata/properties" ma:root="true" ma:fieldsID="41f1ec108beef35ace1beeeee0de02d0" ns2:_="" ns3:_="">
    <xsd:import namespace="11dfd23a-be7b-4bc8-abed-6fb0cf437b5e"/>
    <xsd:import namespace="830ff603-3515-4aa9-8e3b-044b2acc6fe4"/>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1dfd23a-be7b-4bc8-abed-6fb0cf437b5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30ff603-3515-4aa9-8e3b-044b2acc6fe4" elementFormDefault="qualified">
    <xsd:import namespace="http://schemas.microsoft.com/office/2006/documentManagement/types"/>
    <xsd:import namespace="http://schemas.microsoft.com/office/infopath/2007/PartnerControls"/>
    <xsd:element name="SharedWithUsers" ma:index="1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521C7AA9-FB7D-48E3-B843-C97D378BF0D7}">
  <ds:schemaRefs>
    <ds:schemaRef ds:uri="http://schemas.microsoft.com/sharepoint/v3/contenttype/forms"/>
  </ds:schemaRefs>
</ds:datastoreItem>
</file>

<file path=customXml/itemProps2.xml><?xml version="1.0" encoding="utf-8"?>
<ds:datastoreItem xmlns:ds="http://schemas.openxmlformats.org/officeDocument/2006/customXml" ds:itemID="{2A253C5F-B775-4A0F-9F7E-D0826935DFA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1dfd23a-be7b-4bc8-abed-6fb0cf437b5e"/>
    <ds:schemaRef ds:uri="830ff603-3515-4aa9-8e3b-044b2acc6fe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C353B88D-1C39-4CA2-A80F-41D637C8AC13}">
  <ds:schemaRefs>
    <ds:schemaRef ds:uri="http://schemas.microsoft.com/office/2006/documentManagement/types"/>
    <ds:schemaRef ds:uri="http://purl.org/dc/dcmitype/"/>
    <ds:schemaRef ds:uri="http://schemas.microsoft.com/office/2006/metadata/properties"/>
    <ds:schemaRef ds:uri="http://purl.org/dc/terms/"/>
    <ds:schemaRef ds:uri="http://purl.org/dc/elements/1.1/"/>
    <ds:schemaRef ds:uri="11dfd23a-be7b-4bc8-abed-6fb0cf437b5e"/>
    <ds:schemaRef ds:uri="http://schemas.microsoft.com/office/infopath/2007/PartnerControls"/>
    <ds:schemaRef ds:uri="http://www.w3.org/XML/1998/namespace"/>
    <ds:schemaRef ds:uri="http://schemas.openxmlformats.org/package/2006/metadata/core-properties"/>
    <ds:schemaRef ds:uri="830ff603-3515-4aa9-8e3b-044b2acc6fe4"/>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利用延人員数計算シート（通所介護等）</vt:lpstr>
      <vt:lpstr>利用延人員数計算シート（通所リハビリ）</vt:lpstr>
      <vt:lpstr>'利用延人員数計算シート（通所リハビリ）'!Print_Area</vt:lpstr>
      <vt:lpstr>'利用延人員数計算シート（通所介護等）'!Print_Area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cp:keywords/>
  <dc:description/>
  <cp:lastModifiedBy>佐々木宏平</cp:lastModifiedBy>
  <cp:revision/>
  <dcterms:created xsi:type="dcterms:W3CDTF">2021-01-23T15:32:15Z</dcterms:created>
  <dcterms:modified xsi:type="dcterms:W3CDTF">2024-03-21T01:25:18Z</dcterms:modified>
  <cp:category/>
  <cp:contentStatus/>
</cp:coreProperties>
</file>