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file01sv-24\03 市民環境部\産業支援課\020産業支援課総合\和光市産業振興計画（産業振興協議会）進捗状況\令和８年度\R8.7.29_第1回産業振興協議会\02配布資料\"/>
    </mc:Choice>
  </mc:AlternateContent>
  <xr:revisionPtr revIDLastSave="0" documentId="13_ncr:1_{A7CC4DF7-9F2B-476C-996B-4FB55D3776C5}" xr6:coauthVersionLast="47" xr6:coauthVersionMax="47" xr10:uidLastSave="{00000000-0000-0000-0000-000000000000}"/>
  <bookViews>
    <workbookView xWindow="-120" yWindow="-120" windowWidth="29040" windowHeight="15720" tabRatio="925" xr2:uid="{00000000-000D-0000-FFFF-FFFF00000000}"/>
  </bookViews>
  <sheets>
    <sheet name="総括実績・評価表（施策体系）方向性1" sheetId="4" r:id="rId1"/>
    <sheet name="総括実績・評価表（施策体系）方向性2" sheetId="5" r:id="rId2"/>
    <sheet name="総括実績・評価表（施策体系）方向性3" sheetId="6" r:id="rId3"/>
    <sheet name="総括実績・評価表（施策体系）方向性4" sheetId="7" r:id="rId4"/>
    <sheet name="総括実績・評価表（施策体系）方向性5" sheetId="8" r:id="rId5"/>
    <sheet name="総括実績・評価表（施策体系）方向6" sheetId="9" r:id="rId6"/>
  </sheets>
  <definedNames>
    <definedName name="_xlnm.Print_Area" localSheetId="5">'総括実績・評価表（施策体系）方向6'!$A$1:$I$15</definedName>
    <definedName name="_xlnm.Print_Area" localSheetId="1">'総括実績・評価表（施策体系）方向性2'!$A$1:$I$20</definedName>
    <definedName name="_xlnm.Print_Area" localSheetId="2">'総括実績・評価表（施策体系）方向性3'!$A$1:$I$30</definedName>
    <definedName name="_xlnm.Print_Area" localSheetId="3">'総括実績・評価表（施策体系）方向性4'!$A$1:$I$15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7" l="1"/>
  <c r="G11" i="7"/>
  <c r="G10" i="6"/>
  <c r="G7" i="6"/>
</calcChain>
</file>

<file path=xl/sharedStrings.xml><?xml version="1.0" encoding="utf-8"?>
<sst xmlns="http://schemas.openxmlformats.org/spreadsheetml/2006/main" count="602" uniqueCount="405">
  <si>
    <t>②女性や高齢者、障害者に関わる求人情報の提供</t>
  </si>
  <si>
    <t>3.関係機関との連携による新たな産業創出</t>
    <rPh sb="2" eb="6">
      <t>かんけい</t>
    </rPh>
    <rPh sb="8" eb="10">
      <t>れんけい</t>
    </rPh>
    <rPh sb="13" eb="14">
      <t>あら</t>
    </rPh>
    <rPh sb="16" eb="20">
      <t>さんぎょうそうしゅつ</t>
    </rPh>
    <phoneticPr fontId="1" type="Hiragana"/>
  </si>
  <si>
    <t>①和光北インター東部地区土地区画整理事業の推進に伴う、新たな産業拠点の創出</t>
  </si>
  <si>
    <t>方向性</t>
    <rPh sb="0" eb="3">
      <t>ほうこうせい</t>
    </rPh>
    <phoneticPr fontId="1" type="Hiragana"/>
  </si>
  <si>
    <t>次代を担う産業・事業の創出</t>
    <rPh sb="0" eb="2">
      <t>じだい</t>
    </rPh>
    <rPh sb="3" eb="7">
      <t>になうさんぎょう</t>
    </rPh>
    <rPh sb="8" eb="10">
      <t>じぎょう</t>
    </rPh>
    <rPh sb="11" eb="13">
      <t>そうしゅつ</t>
    </rPh>
    <phoneticPr fontId="1" type="Hiragana"/>
  </si>
  <si>
    <t>2.和光理研インキュベーションプラザの運営支援の充実</t>
    <rPh sb="2" eb="6">
      <t>わこうりけん</t>
    </rPh>
    <rPh sb="19" eb="23">
      <t>うんえい</t>
    </rPh>
    <rPh sb="24" eb="26">
      <t>じゅうじつ</t>
    </rPh>
    <phoneticPr fontId="1" type="Hiragana"/>
  </si>
  <si>
    <t>①経営指導やビジネスマッチッグなどの支援</t>
  </si>
  <si>
    <t>3.市内企業の地域貢献の推進</t>
    <rPh sb="2" eb="6">
      <t>しないきぎょう</t>
    </rPh>
    <rPh sb="7" eb="11">
      <t>ちいきこ</t>
    </rPh>
    <rPh sb="12" eb="14">
      <t>すいしん</t>
    </rPh>
    <phoneticPr fontId="1" type="Hiragana"/>
  </si>
  <si>
    <t>和光産業を支える基盤の強化</t>
    <rPh sb="0" eb="4">
      <t>わこうさんぎょう</t>
    </rPh>
    <rPh sb="5" eb="6">
      <t>ささ</t>
    </rPh>
    <rPh sb="8" eb="10">
      <t>きばん</t>
    </rPh>
    <rPh sb="11" eb="13">
      <t>きょうか</t>
    </rPh>
    <phoneticPr fontId="1" type="Hiragana"/>
  </si>
  <si>
    <t>4.農業への理解の醸成と交流の活性化</t>
    <rPh sb="2" eb="4">
      <t>のうぎょう</t>
    </rPh>
    <rPh sb="6" eb="8">
      <t>りかい</t>
    </rPh>
    <rPh sb="9" eb="11">
      <t>じょうせい</t>
    </rPh>
    <rPh sb="12" eb="14">
      <t>こうりゅう</t>
    </rPh>
    <rPh sb="15" eb="18">
      <t>かっせいか</t>
    </rPh>
    <phoneticPr fontId="1" type="Hiragana"/>
  </si>
  <si>
    <t>都市農業の推進</t>
    <rPh sb="0" eb="7">
      <t>としのうぎょうのすいしん</t>
    </rPh>
    <phoneticPr fontId="1" type="Hiragana"/>
  </si>
  <si>
    <t>2.和光ブランドの発信</t>
    <rPh sb="2" eb="4">
      <t>わこう</t>
    </rPh>
    <rPh sb="9" eb="11">
      <t>はっしん</t>
    </rPh>
    <phoneticPr fontId="1" type="Hiragana"/>
  </si>
  <si>
    <t>1.担い手の育成と確保</t>
    <rPh sb="2" eb="3">
      <t>にな</t>
    </rPh>
    <rPh sb="4" eb="5">
      <t>て</t>
    </rPh>
    <rPh sb="6" eb="8">
      <t>いくせい</t>
    </rPh>
    <rPh sb="9" eb="11">
      <t>かくほ</t>
    </rPh>
    <phoneticPr fontId="1" type="Hiragana"/>
  </si>
  <si>
    <t>③事業継続の推進</t>
  </si>
  <si>
    <t>市、和光市商工会</t>
    <rPh sb="0" eb="1">
      <t>し</t>
    </rPh>
    <rPh sb="2" eb="8">
      <t>わこうししょ</t>
    </rPh>
    <phoneticPr fontId="1" type="Hiragana"/>
  </si>
  <si>
    <t>④市民との交流事業の展開、情報の発信</t>
  </si>
  <si>
    <t>①和光ブランド戦略の策定</t>
  </si>
  <si>
    <t>1.中小企業・小規模事業者の経営支援</t>
    <rPh sb="2" eb="6">
      <t>ちゅうし</t>
    </rPh>
    <rPh sb="7" eb="13">
      <t>しょうきぼ</t>
    </rPh>
    <rPh sb="14" eb="18">
      <t>けいえいしえん</t>
    </rPh>
    <phoneticPr fontId="1" type="Hiragana"/>
  </si>
  <si>
    <t>2.関係機関との連携による企業誘致・立地支援</t>
    <rPh sb="2" eb="6">
      <t>かんけい</t>
    </rPh>
    <rPh sb="8" eb="10">
      <t>れんけい</t>
    </rPh>
    <rPh sb="13" eb="15">
      <t>きぎょう</t>
    </rPh>
    <rPh sb="15" eb="17">
      <t>ゆうち</t>
    </rPh>
    <rPh sb="18" eb="20">
      <t>りっち</t>
    </rPh>
    <rPh sb="20" eb="22">
      <t>しえん</t>
    </rPh>
    <phoneticPr fontId="1" type="Hiragana"/>
  </si>
  <si>
    <t>1.地域ブランド戦略の推進</t>
    <rPh sb="2" eb="4">
      <t>ちいき</t>
    </rPh>
    <rPh sb="8" eb="10">
      <t>せんりゃく</t>
    </rPh>
    <rPh sb="11" eb="13">
      <t>すいしん</t>
    </rPh>
    <phoneticPr fontId="1" type="Hiragana"/>
  </si>
  <si>
    <t>①体験型農業の拡充</t>
  </si>
  <si>
    <t>改善して継続</t>
    <rPh sb="0" eb="2">
      <t>かいぜん</t>
    </rPh>
    <rPh sb="4" eb="6">
      <t>けいぞく</t>
    </rPh>
    <phoneticPr fontId="1" type="Hiragana"/>
  </si>
  <si>
    <t>2.経営安定化につながる支援の充実</t>
    <rPh sb="2" eb="7">
      <t>けいえいあ</t>
    </rPh>
    <rPh sb="12" eb="14">
      <t>しえん</t>
    </rPh>
    <rPh sb="15" eb="17">
      <t>じゅうじつ</t>
    </rPh>
    <phoneticPr fontId="1" type="Hiragana"/>
  </si>
  <si>
    <t>1.市内研究機関等が有する技術等を利活用した新産業創出</t>
    <rPh sb="2" eb="4">
      <t>しない</t>
    </rPh>
    <rPh sb="4" eb="8">
      <t>けんきゅ</t>
    </rPh>
    <rPh sb="8" eb="9">
      <t>とう</t>
    </rPh>
    <rPh sb="10" eb="11">
      <t>ゆう</t>
    </rPh>
    <rPh sb="13" eb="15">
      <t>ぎじゅつ</t>
    </rPh>
    <rPh sb="15" eb="16">
      <t>とう</t>
    </rPh>
    <rPh sb="17" eb="20">
      <t>りかつよう</t>
    </rPh>
    <rPh sb="22" eb="27">
      <t>しんさんぎょうそうしゅつ</t>
    </rPh>
    <phoneticPr fontId="1" type="Hiragana"/>
  </si>
  <si>
    <t>事業者と市民がつなぐ安心と希望を持って事業活動ができるまち</t>
    <rPh sb="0" eb="3">
      <t>じぎょうしゃ</t>
    </rPh>
    <rPh sb="4" eb="7">
      <t>しみん</t>
    </rPh>
    <rPh sb="10" eb="12">
      <t>あんしん</t>
    </rPh>
    <rPh sb="13" eb="15">
      <t>きぼう</t>
    </rPh>
    <rPh sb="16" eb="17">
      <t>も</t>
    </rPh>
    <rPh sb="19" eb="24">
      <t>じぎょ</t>
    </rPh>
    <phoneticPr fontId="1" type="Hiragana"/>
  </si>
  <si>
    <t>4.起業・新事業の創出に向けた支援</t>
    <rPh sb="2" eb="4">
      <t>きぎょう</t>
    </rPh>
    <rPh sb="5" eb="8">
      <t>しんじぎょう</t>
    </rPh>
    <rPh sb="9" eb="11">
      <t>そうしゅつ</t>
    </rPh>
    <rPh sb="12" eb="13">
      <t>む</t>
    </rPh>
    <rPh sb="15" eb="17">
      <t>しえん</t>
    </rPh>
    <phoneticPr fontId="1" type="Hiragana"/>
  </si>
  <si>
    <t>2.農地利用の最適化と多面的機能の発揮</t>
    <rPh sb="2" eb="6">
      <t>のうちりよう</t>
    </rPh>
    <rPh sb="7" eb="10">
      <t>さ</t>
    </rPh>
    <rPh sb="11" eb="16">
      <t>ためんてき</t>
    </rPh>
    <rPh sb="17" eb="19">
      <t>はっき</t>
    </rPh>
    <phoneticPr fontId="1" type="Hiragana"/>
  </si>
  <si>
    <t>③農業団体への支援</t>
  </si>
  <si>
    <t>3.農産物の付加価値の創造と販売力の強化</t>
    <rPh sb="2" eb="5">
      <t>のうさんぶつ</t>
    </rPh>
    <rPh sb="6" eb="10">
      <t>ふかかち</t>
    </rPh>
    <rPh sb="11" eb="13">
      <t>そうぞう</t>
    </rPh>
    <rPh sb="14" eb="16">
      <t>はんばい</t>
    </rPh>
    <rPh sb="16" eb="17">
      <t>りょく</t>
    </rPh>
    <rPh sb="18" eb="20">
      <t>きょうか</t>
    </rPh>
    <phoneticPr fontId="1" type="Hiragana"/>
  </si>
  <si>
    <t>②和光ブランドの新たな販路開拓</t>
  </si>
  <si>
    <t>3.和光ブランド推進のための連携強化</t>
    <rPh sb="2" eb="4">
      <t>わこう</t>
    </rPh>
    <rPh sb="8" eb="10">
      <t>すいしん</t>
    </rPh>
    <rPh sb="14" eb="18">
      <t>れんけいきょうか</t>
    </rPh>
    <phoneticPr fontId="1" type="Hiragana"/>
  </si>
  <si>
    <t>①市内及び近隣における求人情報の提供</t>
  </si>
  <si>
    <t>4.市民が産業と触れ合える機会づくり</t>
    <rPh sb="2" eb="4">
      <t>しみん</t>
    </rPh>
    <rPh sb="5" eb="8">
      <t>さん</t>
    </rPh>
    <rPh sb="8" eb="9">
      <t>ふ</t>
    </rPh>
    <rPh sb="10" eb="11">
      <t>あ</t>
    </rPh>
    <rPh sb="13" eb="15">
      <t>きかい</t>
    </rPh>
    <phoneticPr fontId="1" type="Hiragana"/>
  </si>
  <si>
    <t>市、あさか野農業協同組合</t>
    <rPh sb="0" eb="1">
      <t>し</t>
    </rPh>
    <rPh sb="5" eb="6">
      <t>の</t>
    </rPh>
    <rPh sb="6" eb="12">
      <t>のうぎょうきょうどうくみあい</t>
    </rPh>
    <phoneticPr fontId="1" type="Hiragana"/>
  </si>
  <si>
    <t>①新規認定商品の開発や地域資源の発掘のための関係団体、市内企業、大型店や個人商店との交流と情報交換</t>
  </si>
  <si>
    <t>1.関係機関との連携による情報提供</t>
    <rPh sb="2" eb="6">
      <t>かんけい</t>
    </rPh>
    <rPh sb="8" eb="10">
      <t>れんけい</t>
    </rPh>
    <rPh sb="13" eb="15">
      <t>じょうほう</t>
    </rPh>
    <rPh sb="15" eb="17">
      <t>ていきょう</t>
    </rPh>
    <phoneticPr fontId="1" type="Hiragana"/>
  </si>
  <si>
    <t>課題</t>
    <rPh sb="0" eb="2">
      <t>かだい</t>
    </rPh>
    <phoneticPr fontId="1" type="Hiragana"/>
  </si>
  <si>
    <t>2.事業者への意識啓発</t>
    <rPh sb="2" eb="5">
      <t>じぎょうしゃ</t>
    </rPh>
    <rPh sb="7" eb="11">
      <t>いしきけいはつ</t>
    </rPh>
    <phoneticPr fontId="1" type="Hiragana"/>
  </si>
  <si>
    <t>3.就労意欲の向上や職業能力のスキルアップ</t>
    <rPh sb="2" eb="6">
      <t>しゅうろ</t>
    </rPh>
    <rPh sb="7" eb="9">
      <t>こう</t>
    </rPh>
    <rPh sb="10" eb="12">
      <t>しょくぎょう</t>
    </rPh>
    <rPh sb="12" eb="14">
      <t>のうりょく</t>
    </rPh>
    <phoneticPr fontId="1" type="Hiragana"/>
  </si>
  <si>
    <t>④イメージキャラクターの活用</t>
  </si>
  <si>
    <t>4.優れた技能・技術等の普及と推進</t>
    <rPh sb="2" eb="3">
      <t>すぐ</t>
    </rPh>
    <rPh sb="5" eb="7">
      <t>ぎのう</t>
    </rPh>
    <rPh sb="8" eb="10">
      <t>ぎじゅつ</t>
    </rPh>
    <rPh sb="10" eb="11">
      <t>とう</t>
    </rPh>
    <rPh sb="12" eb="14">
      <t>ふきゅう</t>
    </rPh>
    <rPh sb="15" eb="17">
      <t>すいしん</t>
    </rPh>
    <phoneticPr fontId="1" type="Hiragana"/>
  </si>
  <si>
    <r>
      <t>■多様な企業や人材がいきいきと活躍できるまち</t>
    </r>
    <r>
      <rPr>
        <sz val="12"/>
        <color theme="0"/>
        <rFont val="ＭＳ ゴシック"/>
        <family val="3"/>
        <charset val="128"/>
      </rPr>
      <t>＿＿＿</t>
    </r>
  </si>
  <si>
    <t>1.和光北インター東部地区における産業拠点の整備</t>
    <rPh sb="2" eb="4">
      <t>わこう</t>
    </rPh>
    <rPh sb="4" eb="5">
      <t>きた</t>
    </rPh>
    <rPh sb="9" eb="13">
      <t>とうぶちく</t>
    </rPh>
    <rPh sb="17" eb="21">
      <t>さんぎ</t>
    </rPh>
    <rPh sb="22" eb="24">
      <t>せいび</t>
    </rPh>
    <phoneticPr fontId="1" type="Hiragana"/>
  </si>
  <si>
    <t>市、朝霞公共職業安定所、朝霞地区雇用対策協議会</t>
    <rPh sb="0" eb="1">
      <t>し</t>
    </rPh>
    <rPh sb="2" eb="6">
      <t>あさかこうきょう</t>
    </rPh>
    <rPh sb="6" eb="11">
      <t>しょくぎ</t>
    </rPh>
    <rPh sb="12" eb="14">
      <t>あさか</t>
    </rPh>
    <rPh sb="14" eb="16">
      <t>ちく</t>
    </rPh>
    <rPh sb="16" eb="22">
      <t>こようたいさくきょうぎ</t>
    </rPh>
    <rPh sb="22" eb="23">
      <t>かい</t>
    </rPh>
    <phoneticPr fontId="1" type="Hiragana"/>
  </si>
  <si>
    <t>②産業フェアの開催</t>
  </si>
  <si>
    <r>
      <t>基本方針３　和光産業を支える基盤の強化</t>
    </r>
    <r>
      <rPr>
        <sz val="12"/>
        <color theme="0"/>
        <rFont val="ＭＳ ゴシック"/>
        <family val="3"/>
        <charset val="128"/>
      </rPr>
      <t>＿</t>
    </r>
  </si>
  <si>
    <t>3.地域の特色を生かしたにぎわいづくり</t>
    <rPh sb="2" eb="4">
      <t>ちいき</t>
    </rPh>
    <rPh sb="5" eb="7">
      <t>とくしょく</t>
    </rPh>
    <rPh sb="8" eb="9">
      <t>い</t>
    </rPh>
    <phoneticPr fontId="1" type="Hiragana"/>
  </si>
  <si>
    <t>市、和光市商工会、埼玉県信用保証協会、金融機関</t>
    <rPh sb="0" eb="1">
      <t>し</t>
    </rPh>
    <rPh sb="2" eb="8">
      <t>わこうししょ</t>
    </rPh>
    <rPh sb="9" eb="16">
      <t>さいたまけんしんようほしょう</t>
    </rPh>
    <rPh sb="16" eb="18">
      <t>きょうかい</t>
    </rPh>
    <rPh sb="19" eb="23">
      <t>きんゆうきかん</t>
    </rPh>
    <phoneticPr fontId="1" type="Hiragana"/>
  </si>
  <si>
    <t>⑤農業と福祉の連携の推進</t>
  </si>
  <si>
    <t>②認定農業者への支援</t>
  </si>
  <si>
    <t>②市民農園の利用促進</t>
  </si>
  <si>
    <t>③新たな産業拠点への立地促進</t>
  </si>
  <si>
    <t>①農地の保全</t>
  </si>
  <si>
    <t>④関係機関との連携による情報提供</t>
  </si>
  <si>
    <t>③市民及び市外への情報発信</t>
  </si>
  <si>
    <t>③地域の資源、財産や特色を活用したにぎわい、産業の創出</t>
  </si>
  <si>
    <t>方向性３:</t>
    <rPh sb="0" eb="3">
      <t>ほうこうせい</t>
    </rPh>
    <phoneticPr fontId="1" type="Hiragana"/>
  </si>
  <si>
    <t>⑥新たな農業の担い手の確保</t>
  </si>
  <si>
    <t>①関係機関と連携し、新たな産業拠点における市内企業等の創業、誘致、新事業展開の推進</t>
  </si>
  <si>
    <t>和光ブランドの発展的展開</t>
    <rPh sb="0" eb="2">
      <t>わこう</t>
    </rPh>
    <rPh sb="7" eb="10">
      <t>はってんてき</t>
    </rPh>
    <rPh sb="10" eb="12">
      <t>てんかい</t>
    </rPh>
    <phoneticPr fontId="1" type="Hiragana"/>
  </si>
  <si>
    <t>今後の取組</t>
    <rPh sb="0" eb="2">
      <t>こんご</t>
    </rPh>
    <rPh sb="3" eb="5">
      <t>とりくみ</t>
    </rPh>
    <phoneticPr fontId="1" type="Hiragana"/>
  </si>
  <si>
    <t>②事業継続力強化支援計画による支援</t>
  </si>
  <si>
    <t>持続的発展に向けた経営支援</t>
    <rPh sb="0" eb="2">
      <t>じぞく</t>
    </rPh>
    <rPh sb="2" eb="3">
      <t>てき</t>
    </rPh>
    <rPh sb="3" eb="5">
      <t>はってん</t>
    </rPh>
    <rPh sb="6" eb="7">
      <t>む</t>
    </rPh>
    <rPh sb="9" eb="13">
      <t>けいえいしえん</t>
    </rPh>
    <phoneticPr fontId="1" type="Hiragana"/>
  </si>
  <si>
    <t>方向性５:</t>
    <rPh sb="0" eb="3">
      <t>ほうこうせい</t>
    </rPh>
    <phoneticPr fontId="1" type="Hiragana"/>
  </si>
  <si>
    <t>⑤シェアオフィス・コワーキング施設の整備</t>
  </si>
  <si>
    <t>⑤環境にやさしい農業の推進</t>
  </si>
  <si>
    <t>③農地の多面的機能の活用</t>
  </si>
  <si>
    <t xml:space="preserve">②和光理研インキュベーションプラザに関する情報発信 </t>
  </si>
  <si>
    <t>市</t>
    <rPh sb="0" eb="1">
      <t>し</t>
    </rPh>
    <phoneticPr fontId="1" type="Hiragana"/>
  </si>
  <si>
    <t>市、和光市商工会、埼玉県産業振興公社</t>
    <rPh sb="0" eb="1">
      <t>し</t>
    </rPh>
    <rPh sb="2" eb="8">
      <t>わこうししょ</t>
    </rPh>
    <rPh sb="9" eb="12">
      <t>さいたまけん</t>
    </rPh>
    <rPh sb="12" eb="16">
      <t>さんぎょうしんこう</t>
    </rPh>
    <rPh sb="16" eb="18">
      <t>こうしゃ</t>
    </rPh>
    <phoneticPr fontId="1" type="Hiragana"/>
  </si>
  <si>
    <t>市、和光市商工会、埼玉県産業振興公社</t>
  </si>
  <si>
    <t>縮小して継続</t>
    <rPh sb="0" eb="2">
      <t>しゅくしょう</t>
    </rPh>
    <rPh sb="4" eb="6">
      <t>けいぞく</t>
    </rPh>
    <phoneticPr fontId="1" type="Hiragana"/>
  </si>
  <si>
    <t>④農業後継者倶楽部への支援</t>
  </si>
  <si>
    <t>①鍋グランプリの開催、新事業の創出</t>
  </si>
  <si>
    <t>④直売施設の基盤整備、活性化</t>
  </si>
  <si>
    <t>このまま継続</t>
    <rPh sb="4" eb="6">
      <t>けいぞく</t>
    </rPh>
    <phoneticPr fontId="1" type="Hiragana"/>
  </si>
  <si>
    <t>休止</t>
    <rPh sb="0" eb="2">
      <t>きゅうし</t>
    </rPh>
    <phoneticPr fontId="1" type="Hiragana"/>
  </si>
  <si>
    <t>廃止</t>
    <rPh sb="0" eb="2">
      <t>はいし</t>
    </rPh>
    <phoneticPr fontId="1" type="Hiragana"/>
  </si>
  <si>
    <t>基本方針１　市内事業者の持続的経営の支援</t>
    <rPh sb="0" eb="4">
      <t>きほんほ</t>
    </rPh>
    <rPh sb="6" eb="11">
      <t>しないじぎょうしゃ</t>
    </rPh>
    <phoneticPr fontId="1" type="Hiragana"/>
  </si>
  <si>
    <t>方向性６:</t>
    <rPh sb="0" eb="3">
      <t>ほうこうせい</t>
    </rPh>
    <phoneticPr fontId="1" type="Hiragana"/>
  </si>
  <si>
    <t>③企業市民の認定、制度の活用（産業振興条例に列記）</t>
  </si>
  <si>
    <t>④事業革新、新事業創出に向けた支援の充実</t>
  </si>
  <si>
    <t>①商業・サービス業の起業支援（創業認定に関する支援機関と連携した支援）</t>
  </si>
  <si>
    <t>２　基本方針に対する総合評価（令和●年度評価）</t>
    <rPh sb="2" eb="6">
      <t>きほんほ</t>
    </rPh>
    <rPh sb="7" eb="8">
      <t>たい</t>
    </rPh>
    <rPh sb="10" eb="12">
      <t>そうごう</t>
    </rPh>
    <rPh sb="12" eb="14">
      <t>ひょうか</t>
    </rPh>
    <rPh sb="15" eb="17">
      <t>れいわ</t>
    </rPh>
    <rPh sb="18" eb="20">
      <t>ねんど</t>
    </rPh>
    <rPh sb="20" eb="22">
      <t>ひょうか</t>
    </rPh>
    <phoneticPr fontId="1" type="Hiragana"/>
  </si>
  <si>
    <t>いきいきと働く環境づくり</t>
    <rPh sb="5" eb="6">
      <t>はたら</t>
    </rPh>
    <rPh sb="7" eb="9">
      <t>かんきょう</t>
    </rPh>
    <phoneticPr fontId="1" type="Hiragana"/>
  </si>
  <si>
    <t>①広報宣伝活動の体系的整理</t>
  </si>
  <si>
    <t>施策【事業事例】</t>
  </si>
  <si>
    <t>方向性１:</t>
    <rPh sb="0" eb="3">
      <t>ほうこうせい</t>
    </rPh>
    <phoneticPr fontId="1" type="Hiragana"/>
  </si>
  <si>
    <t>方向性２:</t>
    <rPh sb="0" eb="3">
      <t>ほうこうせい</t>
    </rPh>
    <phoneticPr fontId="1" type="Hiragana"/>
  </si>
  <si>
    <t>②和光市駅周辺地域及び市庁舎周辺地域におけるにぎわいの創出</t>
  </si>
  <si>
    <t>方向性４:</t>
    <rPh sb="0" eb="3">
      <t>ほうこうせい</t>
    </rPh>
    <phoneticPr fontId="1" type="Hiragana"/>
  </si>
  <si>
    <t>①利子補給等の資金融資の充実</t>
  </si>
  <si>
    <t>②事業経営に関わる情報提供やセミナー等の開催</t>
  </si>
  <si>
    <t>③和光市商工会との連携</t>
  </si>
  <si>
    <t>③事業承継に関する相談や支援の充実</t>
  </si>
  <si>
    <t>あさか野農業協同組合</t>
    <rPh sb="3" eb="4">
      <t>の</t>
    </rPh>
    <rPh sb="4" eb="10">
      <t>のうぎょうきょうどうくみあい</t>
    </rPh>
    <phoneticPr fontId="1" type="Hiragana"/>
  </si>
  <si>
    <t>④商工団体に対する活動支援</t>
  </si>
  <si>
    <t>⑤事業者が行う販路開拓や業務効率化（生産性向上）等への支援</t>
  </si>
  <si>
    <t>②創業または市内への移転に関わる資金融資</t>
  </si>
  <si>
    <t>②朝霞公共職業安定所（ハローワーク朝霞）、朝霞地区雇用対策協議会などの関係機関との連携</t>
  </si>
  <si>
    <t>①市内企業の地域活動への参画、貢献の促進</t>
  </si>
  <si>
    <t>②商工会への加入促進（産業振興条例に列記）</t>
  </si>
  <si>
    <t>①市内研究機関等の知財活用促進</t>
  </si>
  <si>
    <t>①和光理研インキュベーションプラザ入居企業に対する経営支援の充実</t>
  </si>
  <si>
    <t>①関係機関との連携強化</t>
  </si>
  <si>
    <t>②関係機関と連携した研究機能を有したポストインキュベーション施設の検討</t>
  </si>
  <si>
    <t>③食農教育の推進</t>
  </si>
  <si>
    <t>②ワーク・ライフ・バランスに関する情報発信やセミナー等の開催</t>
  </si>
  <si>
    <t>市、和光市商工会、金融機関、埼玉県産業振興公社</t>
    <rPh sb="2" eb="8">
      <t>わこうししょ</t>
    </rPh>
    <rPh sb="14" eb="17">
      <t>さいたまけん</t>
    </rPh>
    <rPh sb="17" eb="23">
      <t>さんぎょう</t>
    </rPh>
    <phoneticPr fontId="1" type="Hiragana"/>
  </si>
  <si>
    <t>③創業塾の開催</t>
  </si>
  <si>
    <t>①経営の安定化に向けた農業者支援</t>
  </si>
  <si>
    <t>⑤新規就農者への支援</t>
  </si>
  <si>
    <t>②農地の利活用</t>
  </si>
  <si>
    <t>④都市農業振興に向けた環境の整備</t>
  </si>
  <si>
    <t>①わこ産わこ消の推進</t>
  </si>
  <si>
    <t>②農産物を使った和光ブランドの創出（６次産業化）</t>
  </si>
  <si>
    <t>③多様な販路の確保</t>
  </si>
  <si>
    <t>⑥都市住民と共生する農業経営への支援</t>
  </si>
  <si>
    <t>②和光ブランド認定制度の活用</t>
  </si>
  <si>
    <t>③企業間連携によるブランド構築支援等</t>
  </si>
  <si>
    <t>⑤みどころマップの作成</t>
  </si>
  <si>
    <t>①多様な雇用形態の導入に向けた情報提供</t>
  </si>
  <si>
    <t>①就職に役立つ講座などの開催</t>
  </si>
  <si>
    <t>③勤労者向け施設の運営</t>
  </si>
  <si>
    <t>②未利用事業所等の不動産情報の発信</t>
  </si>
  <si>
    <t>市、埼玉県信用保証協会、金融機関</t>
    <rPh sb="0" eb="1">
      <t>し</t>
    </rPh>
    <rPh sb="2" eb="11">
      <t>さいたまけんしんよ</t>
    </rPh>
    <rPh sb="12" eb="16">
      <t>きんゆう</t>
    </rPh>
    <phoneticPr fontId="1" type="Hiragana"/>
  </si>
  <si>
    <t>市、和光市商工会</t>
    <rPh sb="0" eb="1">
      <t>し</t>
    </rPh>
    <rPh sb="2" eb="5">
      <t>わこうし</t>
    </rPh>
    <rPh sb="5" eb="8">
      <t>しょうこうかい</t>
    </rPh>
    <phoneticPr fontId="1" type="Hiragana"/>
  </si>
  <si>
    <t>市、和光理研インキュベーションプラザ</t>
    <rPh sb="0" eb="1">
      <t>し</t>
    </rPh>
    <rPh sb="2" eb="4">
      <t>わこう</t>
    </rPh>
    <rPh sb="4" eb="6">
      <t>りけん</t>
    </rPh>
    <phoneticPr fontId="1" type="Hiragana"/>
  </si>
  <si>
    <t>市、埼玉県、理化学研究所、理研鼎業</t>
    <rPh sb="0" eb="1">
      <t>し</t>
    </rPh>
    <rPh sb="2" eb="5">
      <t>さいたまけん</t>
    </rPh>
    <rPh sb="6" eb="12">
      <t>りかがくけ</t>
    </rPh>
    <rPh sb="13" eb="15">
      <t>りけん</t>
    </rPh>
    <rPh sb="15" eb="16">
      <t>てい</t>
    </rPh>
    <rPh sb="16" eb="17">
      <t>ぎょう</t>
    </rPh>
    <phoneticPr fontId="1" type="Hiragana"/>
  </si>
  <si>
    <t>市、朝霞公共職業安定所</t>
    <rPh sb="0" eb="1">
      <t>し</t>
    </rPh>
    <rPh sb="2" eb="6">
      <t>あさかこうきょう</t>
    </rPh>
    <rPh sb="6" eb="11">
      <t>しょくぎ</t>
    </rPh>
    <phoneticPr fontId="1" type="Hiragana"/>
  </si>
  <si>
    <t>市、朝霞公共職業安定所、和光市商工会</t>
    <rPh sb="0" eb="1">
      <t>し</t>
    </rPh>
    <rPh sb="2" eb="6">
      <t>あさかこうきょう</t>
    </rPh>
    <rPh sb="6" eb="11">
      <t>しょくぎ</t>
    </rPh>
    <rPh sb="12" eb="15">
      <t>わこうし</t>
    </rPh>
    <rPh sb="15" eb="18">
      <t>しょうこうかい</t>
    </rPh>
    <phoneticPr fontId="1" type="Hiragana"/>
  </si>
  <si>
    <t>市、和光市商工会</t>
    <rPh sb="0" eb="1">
      <t>し</t>
    </rPh>
    <rPh sb="5" eb="8">
      <t>しょうこうかい</t>
    </rPh>
    <phoneticPr fontId="1" type="Hiragana"/>
  </si>
  <si>
    <t>市、和光理研インキュベーションプラザ</t>
    <rPh sb="0" eb="1">
      <t>し</t>
    </rPh>
    <rPh sb="2" eb="6">
      <t>わこうり</t>
    </rPh>
    <phoneticPr fontId="1" type="Hiragana"/>
  </si>
  <si>
    <t>将来像の実現</t>
    <rPh sb="0" eb="2">
      <t>しょうらい</t>
    </rPh>
    <rPh sb="2" eb="3">
      <t>ぞう</t>
    </rPh>
    <rPh sb="4" eb="6">
      <t>じつげん</t>
    </rPh>
    <phoneticPr fontId="1" type="Hiragana"/>
  </si>
  <si>
    <t>■先端科学技術とつながり、新たな価値を生み出すまち</t>
  </si>
  <si>
    <t>■持続的な案業の発展と市民生活の向上を実現するまち</t>
  </si>
  <si>
    <r>
      <t>基本方針２　次代を担う産業・事業の創出</t>
    </r>
    <r>
      <rPr>
        <sz val="12"/>
        <color theme="0"/>
        <rFont val="ＭＳ ゴシック"/>
        <family val="3"/>
        <charset val="128"/>
      </rPr>
      <t>＿</t>
    </r>
    <rPh sb="0" eb="4">
      <t>きほんほ</t>
    </rPh>
    <phoneticPr fontId="1" type="Hiragana"/>
  </si>
  <si>
    <t>産業振興の基本方針</t>
  </si>
  <si>
    <t>主な実施主体（協力機関）</t>
    <rPh sb="0" eb="1">
      <t>おも</t>
    </rPh>
    <rPh sb="2" eb="6">
      <t>じっし</t>
    </rPh>
    <rPh sb="7" eb="9">
      <t>きょうりょく</t>
    </rPh>
    <rPh sb="9" eb="11">
      <t>きかん</t>
    </rPh>
    <phoneticPr fontId="1" type="Hiragana"/>
  </si>
  <si>
    <t>マイルストーン（行動目標）</t>
    <rPh sb="8" eb="12">
      <t>こうどうもくひょう</t>
    </rPh>
    <phoneticPr fontId="1" type="Hiragana"/>
  </si>
  <si>
    <t>事業内容</t>
    <rPh sb="0" eb="2">
      <t>じぎょう</t>
    </rPh>
    <rPh sb="2" eb="4">
      <t>ないよう</t>
    </rPh>
    <phoneticPr fontId="1" type="Hiragana"/>
  </si>
  <si>
    <t>行動目標</t>
    <rPh sb="0" eb="4">
      <t>こうどうもくひょう</t>
    </rPh>
    <phoneticPr fontId="1" type="Hiragana"/>
  </si>
  <si>
    <t>市内事業者や金融機関にとって、より活用しやすい中小企業融資制度・利子補給補助金制度の構築を行う。</t>
    <rPh sb="0" eb="5">
      <t>しないじぎょうしゃ</t>
    </rPh>
    <rPh sb="6" eb="10">
      <t>きんゆうきかん</t>
    </rPh>
    <rPh sb="17" eb="19">
      <t>かつよう</t>
    </rPh>
    <rPh sb="23" eb="31">
      <t>ちゅうしょうきぎょうゆうしせいど</t>
    </rPh>
    <rPh sb="32" eb="41">
      <t>りしほきゅうほじょきんせいど</t>
    </rPh>
    <rPh sb="42" eb="44">
      <t>こうちく</t>
    </rPh>
    <rPh sb="45" eb="46">
      <t>おこな</t>
    </rPh>
    <phoneticPr fontId="1" type="Hiragana"/>
  </si>
  <si>
    <t>和光市中小企業融資制度申請件数
（R5 9件→R9　12件）</t>
    <rPh sb="21" eb="22">
      <t>けん</t>
    </rPh>
    <rPh sb="28" eb="29">
      <t>けん</t>
    </rPh>
    <phoneticPr fontId="1" type="Hiragana"/>
  </si>
  <si>
    <t>事業経営に関する情報を事業者に提供する。市内事業者の課題や関心が高いテーマに関するセミナー等を開催する。</t>
    <phoneticPr fontId="1" type="Hiragana"/>
  </si>
  <si>
    <t>事業者向けセミナー開催件数
（R5　16件→R9　15件）</t>
    <rPh sb="20" eb="21">
      <t>けん</t>
    </rPh>
    <rPh sb="27" eb="28">
      <t>けん</t>
    </rPh>
    <phoneticPr fontId="1" type="Hiragana"/>
  </si>
  <si>
    <t>事業承継に関する相談窓口を設置し、事業承継のノウハウ・スキル等の課題に対する支援を実施する。</t>
    <phoneticPr fontId="1" type="Hiragana"/>
  </si>
  <si>
    <t xml:space="preserve">事業承継相談会実施回数
（R5　1件→R9　１件）
事業承継相談者数
（R5　18者→R9　20者）
</t>
    <rPh sb="17" eb="18">
      <t>けん</t>
    </rPh>
    <rPh sb="23" eb="24">
      <t>けん</t>
    </rPh>
    <rPh sb="41" eb="42">
      <t>しゃ</t>
    </rPh>
    <rPh sb="48" eb="49">
      <t>しゃ</t>
    </rPh>
    <phoneticPr fontId="1" type="Hiragana"/>
  </si>
  <si>
    <t>商工会補助金
（R5　1200万円→R9　1200万円）</t>
    <rPh sb="0" eb="3">
      <t>しょうこうかい</t>
    </rPh>
    <rPh sb="3" eb="6">
      <t>ほじょきん</t>
    </rPh>
    <rPh sb="15" eb="17">
      <t>まんえん</t>
    </rPh>
    <rPh sb="25" eb="27">
      <t>まんえん</t>
    </rPh>
    <phoneticPr fontId="1" type="Hiragana"/>
  </si>
  <si>
    <t>販路開拓についての支援、DX化など事業者が生産性の向上を図るための取組を支援する。</t>
    <phoneticPr fontId="1" type="Hiragana"/>
  </si>
  <si>
    <t>先端設備導入計画認定件数
（R5　2件→R9　5件）
経営革新計画策定支援件数
（R5　16件、R9　16件）</t>
    <rPh sb="0" eb="6">
      <t>せんたんせつびどうにゅう</t>
    </rPh>
    <rPh sb="6" eb="12">
      <t>けいかくにんていけんすう</t>
    </rPh>
    <rPh sb="18" eb="19">
      <t>けん</t>
    </rPh>
    <rPh sb="24" eb="25">
      <t>けん</t>
    </rPh>
    <rPh sb="27" eb="37">
      <t>けいえいかくしんけいかくさくていしえん</t>
    </rPh>
    <rPh sb="37" eb="39">
      <t>けんすう</t>
    </rPh>
    <rPh sb="46" eb="47">
      <t>けん</t>
    </rPh>
    <rPh sb="53" eb="54">
      <t>けん</t>
    </rPh>
    <phoneticPr fontId="1" type="Hiragana"/>
  </si>
  <si>
    <t>マッチング事業や企業間の交流・情報発信を充実させる仕組みを創出する。</t>
    <phoneticPr fontId="1" type="Hiragana"/>
  </si>
  <si>
    <t>市内商工業者や創業を目指している人の支援や地域の活性化に関わる様々な事業を推進している商工会の活動を支援する。</t>
    <phoneticPr fontId="1" type="Hiragana"/>
  </si>
  <si>
    <t>経営相談件数
（R5　2,284件→R9　2,300件）
ビジネスマッチング件数
（R5　88件→R9　90件）</t>
    <rPh sb="54" eb="55">
      <t>けん</t>
    </rPh>
    <phoneticPr fontId="1" type="Hiragana"/>
  </si>
  <si>
    <t>市内事業者にBCP（事業継続計画）の必要性を周知し、災害等の緊急事態が発生した場合に早期復旧できる事業者を増やす。</t>
    <phoneticPr fontId="1" type="Hiragana"/>
  </si>
  <si>
    <t>BCP策定セミナー開催件数
（R5　1件→R9　1回）</t>
    <rPh sb="25" eb="26">
      <t>かい</t>
    </rPh>
    <phoneticPr fontId="1" type="Hiragana"/>
  </si>
  <si>
    <t>事業の継続やM＆Aを望む事業者が円滑に遂行できるよう、支援体制を構築する。</t>
    <phoneticPr fontId="1" type="Hiragana"/>
  </si>
  <si>
    <t>M&amp;Aに関する相談受付件数
（R5　0件→R9　1件）</t>
    <phoneticPr fontId="1" type="Hiragana"/>
  </si>
  <si>
    <t>商工会、金融機関、埼玉県産業振興公社と連携し中小企業の経営支援を行う。</t>
    <rPh sb="32" eb="33">
      <t>おこな</t>
    </rPh>
    <phoneticPr fontId="1" type="Hiragana"/>
  </si>
  <si>
    <t>認定支援機関連携会議開催回数
（R5　4回→R9　4回）</t>
    <rPh sb="20" eb="21">
      <t>かい</t>
    </rPh>
    <rPh sb="26" eb="27">
      <t>かい</t>
    </rPh>
    <phoneticPr fontId="1" type="Hiragana"/>
  </si>
  <si>
    <t>市内事業者が地域の美化活動やボランティア活動、地域活動に積極的に参画し暮らしやすい地域社会の実現に貢献することを促進する。</t>
    <phoneticPr fontId="1" type="Hiragana"/>
  </si>
  <si>
    <t xml:space="preserve">埼玉県下一斉美化清掃実施回数
（R5　1回→R9　1回）
埼玉県下一斉美化清掃参加企業数
（R5　60者→R9　60者）
</t>
    <rPh sb="0" eb="3">
      <t>さいたまけん</t>
    </rPh>
    <rPh sb="3" eb="4">
      <t>か</t>
    </rPh>
    <rPh sb="4" eb="6">
      <t>いっせい</t>
    </rPh>
    <rPh sb="6" eb="10">
      <t>びかせいそう</t>
    </rPh>
    <rPh sb="10" eb="12">
      <t>じっし</t>
    </rPh>
    <rPh sb="12" eb="14">
      <t>かいすう</t>
    </rPh>
    <rPh sb="20" eb="21">
      <t>かい</t>
    </rPh>
    <rPh sb="26" eb="27">
      <t>かい</t>
    </rPh>
    <rPh sb="39" eb="41">
      <t>さんか</t>
    </rPh>
    <rPh sb="41" eb="43">
      <t>きぎょう</t>
    </rPh>
    <rPh sb="43" eb="44">
      <t>すう</t>
    </rPh>
    <rPh sb="51" eb="52">
      <t>しゃ</t>
    </rPh>
    <rPh sb="58" eb="59">
      <t>しゃ</t>
    </rPh>
    <phoneticPr fontId="1" type="Hiragana"/>
  </si>
  <si>
    <t>商工会への加入を促進し、事業者が持続的な発展を図り事業活動を通じて地域の資する事業環境づくりを図る。</t>
    <phoneticPr fontId="1" type="Hiragana"/>
  </si>
  <si>
    <t>商工会加入依頼実施件数
（R5　0件→R9　3件）
商工会組織率
（R5　53.4％→R9　57％）</t>
    <phoneticPr fontId="1" type="Hiragana"/>
  </si>
  <si>
    <t>地域の社会活動を行う事業者を「和光市企業市民」に認定することにより、事業者の自発的な地域貢献を促進する。</t>
    <phoneticPr fontId="1" type="Hiragana"/>
  </si>
  <si>
    <t>企業市民認定企業数
（R5　109件→R9　80件）</t>
    <phoneticPr fontId="1" type="Hiragana"/>
  </si>
  <si>
    <t>理化学研究所等が有する豊富な技術や研究結果を市内企業が利活用することができる仕組みを理化学研究所、㈱理研イノベーション、和光市商工会等と連携しながら検討・構築する。</t>
    <phoneticPr fontId="1" type="Hiragana"/>
  </si>
  <si>
    <t>知財活用の仕組みづくりについて検討する。</t>
    <phoneticPr fontId="1" type="Hiragana"/>
  </si>
  <si>
    <t>インキュベーションマネージャー派遣や賃料補助を通じ和光理研インキュベーションプラザ入居企業への支援を行う。</t>
    <phoneticPr fontId="1" type="Hiragana"/>
  </si>
  <si>
    <t>インキュベーションマネージャー派遣日数
（R5　月12日間→R9　月12日間）
賃料補助件数
（R5　1社→R9　2社）</t>
    <phoneticPr fontId="1" type="Hiragana"/>
  </si>
  <si>
    <t>インキュベーションプラザの事業推進に向けて入居企業の事業等の情報を発信する。</t>
    <phoneticPr fontId="1" type="Hiragana"/>
  </si>
  <si>
    <t>インキュベーションプラザ施設概要を市ホームページに掲載する。
R9までにインキュベーションプラザ入居企業の紹介ページを作成する。</t>
    <phoneticPr fontId="1" type="Hiragana"/>
  </si>
  <si>
    <t>新たな産業拠点へ新産業・成長産業分野の起業を誘致し、市内定着を図るために必要な助成金等の制度を整備する。</t>
    <phoneticPr fontId="1" type="Hiragana"/>
  </si>
  <si>
    <t>新たな産業拠点（北インター東部地区等）への企業転入を促進するための支援策を検討する。</t>
    <phoneticPr fontId="1" type="Hiragana"/>
  </si>
  <si>
    <t>国、県、理化学研究所、㈱理研イノベーション、和光市商工会等との連携を強化する。</t>
    <phoneticPr fontId="1" type="Hiragana"/>
  </si>
  <si>
    <t>和光理研インキュベーションプラザ運営委員会開催回数
（R5　1回　→R9　1回）</t>
    <rPh sb="21" eb="23">
      <t>かいさい</t>
    </rPh>
    <rPh sb="23" eb="25">
      <t>かいすう</t>
    </rPh>
    <rPh sb="31" eb="32">
      <t>かい</t>
    </rPh>
    <rPh sb="38" eb="39">
      <t>かい</t>
    </rPh>
    <phoneticPr fontId="1" type="Hiragana"/>
  </si>
  <si>
    <t>和光理研インキュベーションプラザ卒業企業や市内創業者が継続して事業活動が営めるように研究機能を有したポストインキュベーション施設の整備を民間活力の導入も含めて検討する。</t>
    <phoneticPr fontId="1" type="Hiragana"/>
  </si>
  <si>
    <t>ポストインキュベーション施設の整備について継続的に検討する。</t>
    <phoneticPr fontId="1" type="Hiragana"/>
  </si>
  <si>
    <t>研究開発型企業に加えて商業やサービス業など多様な分野において企業を志す事業者を支援する。</t>
    <phoneticPr fontId="1" type="Hiragana"/>
  </si>
  <si>
    <t>創業相談受付件数（埼玉県産業振興公社：県内全域）
（R5　3,508件→R9　3,600件）
創業支援件数（和光市商工会：市内）
（R5　70件→R9　70件）</t>
    <rPh sb="9" eb="12">
      <t>さいたまけん</t>
    </rPh>
    <rPh sb="12" eb="16">
      <t>さんぎょうしんこう</t>
    </rPh>
    <rPh sb="16" eb="18">
      <t>こうしゃ</t>
    </rPh>
    <rPh sb="54" eb="60">
      <t>わこうししょうこうかい</t>
    </rPh>
    <rPh sb="61" eb="63">
      <t>しない</t>
    </rPh>
    <phoneticPr fontId="1" type="Hiragana"/>
  </si>
  <si>
    <t>市内創業者や市内に事業所を移転する事業者に対する資金融資制度の創設を検討する。</t>
    <phoneticPr fontId="1" type="Hiragana"/>
  </si>
  <si>
    <t>創業や事業所の移転費用に対する資金融資制度の創設を検討する。（市）
創業に伴う資金計画を把握し、ビジネスマッチング、人材紹介等のサービスを提供する。（金融機関）
経営者保証に依存しない融資の促進を行う。（埼玉県信用保証協会）</t>
    <rPh sb="31" eb="32">
      <t>し</t>
    </rPh>
    <rPh sb="76" eb="80">
      <t>きんゆうきかん</t>
    </rPh>
    <rPh sb="104" eb="107">
      <t>さいたまけん</t>
    </rPh>
    <rPh sb="107" eb="113">
      <t>しんようほしょうきょうかい</t>
    </rPh>
    <phoneticPr fontId="1" type="Hiragana"/>
  </si>
  <si>
    <t>資金計画、創業手続きなど創業に必要な基礎知識を習得する創業塾を和光市商工会等と連携し開催する。</t>
    <phoneticPr fontId="1" type="Hiragana"/>
  </si>
  <si>
    <t>創業セミナー開催件数
（R5　2回→R9　3回）
Saitama Startup Schoolの受講者数（
埼玉県産業振興公社：県内全体）
（R5　57名→R9　40名）</t>
    <phoneticPr fontId="1" type="Hiragana"/>
  </si>
  <si>
    <t>事業環境の変化に新しいチャンスを見つけ、新たな事業にチャレンジする取組に対する支援を行う。</t>
    <phoneticPr fontId="1" type="Hiragana"/>
  </si>
  <si>
    <t>経営革新計画策定支援件数（商工会）
（R5　16件→R9　15件）
SAITAMA Smile Womenピッチ開催回数
（埼玉県産業振興公社）
（R5　2回→R9　1回）</t>
    <rPh sb="13" eb="16">
      <t>しょうこうかい</t>
    </rPh>
    <rPh sb="24" eb="25">
      <t>けん</t>
    </rPh>
    <rPh sb="63" eb="72">
      <t>さいたまけんさんぎょうしんこうこうしゃ</t>
    </rPh>
    <rPh sb="79" eb="80">
      <t>かい</t>
    </rPh>
    <phoneticPr fontId="1" type="Hiragana"/>
  </si>
  <si>
    <t>時間や場所にとらわれない働き方を推進する事業者の受け皿となるコワーキングスペースやシェアオフィス施設の整備を民間活用も含めて検討する。</t>
    <phoneticPr fontId="1" type="Hiragana"/>
  </si>
  <si>
    <t>コワーキングスペース・シェアオフィスの施設情報の集約・情報発信を実施する。</t>
    <phoneticPr fontId="1" type="Hiragana"/>
  </si>
  <si>
    <t>和光市都市農業支援事業補助金の充実、各種制度資金の周知、農業関係者懇談会・相談会の開催、スマート農業の紹介等を行う。</t>
    <phoneticPr fontId="1" type="Hiragana"/>
  </si>
  <si>
    <t>都市農業支援事業補助金（市）
（R5　2,441,000円→R9　2,700,000円）
農業融資受付件数（JA)
（R5　3件→R9　5件）</t>
    <rPh sb="12" eb="13">
      <t>し</t>
    </rPh>
    <phoneticPr fontId="1" type="Hiragana"/>
  </si>
  <si>
    <t>認定農業者に対し経営改善計画の達成に向けた補助金制度の周知や支援、農業関連諸制度や使用貸借に向けた農地情報等の提供を行う。</t>
    <phoneticPr fontId="1" type="Hiragana"/>
  </si>
  <si>
    <t>農業資材・機械の補助金交付件数（JA）
（R5　5件→R9　7件）</t>
    <phoneticPr fontId="1" type="Hiragana"/>
  </si>
  <si>
    <t>市内の農業者団体に対して補助金の充実や生産技術や経営能力を向上させる研修等の情報提供を行う。</t>
    <phoneticPr fontId="1" type="Hiragana"/>
  </si>
  <si>
    <t>都市農業支援事業補助金を見直し、農業者団体にも利用しやすい項目を検討する。</t>
    <phoneticPr fontId="1" type="Hiragana"/>
  </si>
  <si>
    <t>和光市農業後継者倶楽部による市内中学生の職業体験の受け入れや、市内幼稚園や保育園を対象とした収穫体験等の活動を支援する。</t>
    <phoneticPr fontId="1" type="Hiragana"/>
  </si>
  <si>
    <t>農業後継者俱楽部の農業委員会研修同行を検討する。
農業後継者倶楽部の活動費用補助金を継続する。</t>
    <phoneticPr fontId="1" type="Hiragana"/>
  </si>
  <si>
    <t>新規就農希望者が相談・支援を受けることができる体制を整備する。</t>
    <phoneticPr fontId="1" type="Hiragana"/>
  </si>
  <si>
    <t>新規就農希望者に対して、相談窓口の設置、指導農業者や遊休農地等の紹介、収納後の経営全般へのサポート等の支援を行う。</t>
    <phoneticPr fontId="1" type="Hiragana"/>
  </si>
  <si>
    <t>農業に興味のある人を市に登録し、農イベントや農業者の繁忙期に登録している人を派遣できる仕組み等を検討する。</t>
    <phoneticPr fontId="1" type="Hiragana"/>
  </si>
  <si>
    <t>農業委員会による農地利用状況調査の実施や適正管理指導を行う。
市民が農に触れあえる場所等の設置についても検討する。</t>
    <phoneticPr fontId="1" type="Hiragana"/>
  </si>
  <si>
    <t>農地利用状況調査実施回数
（R5　2回→R9　2回）
清掃活動実施回数）
（R5　2回→R9　2回）</t>
    <rPh sb="0" eb="2">
      <t>のうち</t>
    </rPh>
    <rPh sb="10" eb="12">
      <t>かいすう</t>
    </rPh>
    <rPh sb="24" eb="25">
      <t>かい</t>
    </rPh>
    <rPh sb="31" eb="35">
      <t>じっしかいすう</t>
    </rPh>
    <rPh sb="48" eb="49">
      <t>かい</t>
    </rPh>
    <phoneticPr fontId="1" type="Hiragana"/>
  </si>
  <si>
    <t>耕作放棄地や荒廃農地、遊休農地の解消を図るために、農地の利用集積や利用権設定等を活用し、認定農業者や新規就農者への農地紹介や市民農園や体験農園等を充実させる。</t>
    <phoneticPr fontId="1" type="Hiragana"/>
  </si>
  <si>
    <t>現在市内には遊休農地がない。遊休農地が発生しないよう利用状況調査等を継続する。</t>
    <rPh sb="14" eb="18">
      <t>ゆうきゅうのうち</t>
    </rPh>
    <rPh sb="34" eb="36">
      <t>けいぞく</t>
    </rPh>
    <phoneticPr fontId="1" type="Hiragana"/>
  </si>
  <si>
    <t>農産物の供給という生産面だけでなく、農地の多面的機能の有効活用を行う。</t>
    <phoneticPr fontId="1" type="Hiragana"/>
  </si>
  <si>
    <t>現状残っている農地で多面的機能を活用できるよう支援していく。</t>
    <phoneticPr fontId="1" type="Hiragana"/>
  </si>
  <si>
    <t>生産緑地地区に対する営農義務及び相続税納税猶予の終身営農義務の要件緩和等を国に対して要望する。</t>
    <phoneticPr fontId="1" type="Hiragana"/>
  </si>
  <si>
    <t>継続して要望をまとめ、陳情していく。</t>
  </si>
  <si>
    <t>学校給食における和光市産野菜の使用回数毎月１回及び使用品目数
（R5　毎月1回計20品目
　　→R9　毎月1回計20品目）
食育認定マークの市民認知率
（R5　27.7％→R9　40％）</t>
    <rPh sb="17" eb="19">
      <t>かいすう</t>
    </rPh>
    <rPh sb="23" eb="24">
      <t>およ</t>
    </rPh>
    <rPh sb="35" eb="37">
      <t>まいつき</t>
    </rPh>
    <rPh sb="38" eb="39">
      <t>かい</t>
    </rPh>
    <rPh sb="39" eb="40">
      <t>けい</t>
    </rPh>
    <rPh sb="51" eb="53">
      <t>まいつき</t>
    </rPh>
    <rPh sb="54" eb="55">
      <t>かい</t>
    </rPh>
    <rPh sb="55" eb="56">
      <t>けい</t>
    </rPh>
    <rPh sb="58" eb="60">
      <t>ひんもく</t>
    </rPh>
    <rPh sb="70" eb="72">
      <t>しみん</t>
    </rPh>
    <rPh sb="72" eb="75">
      <t>にんちりつ</t>
    </rPh>
    <phoneticPr fontId="1" type="Hiragana"/>
  </si>
  <si>
    <t>和光ブランドに認定された和光市農産物をSNSなどで周知し、ふるさと納税の返礼品に組み入れるなどの販路拡大を検討する。</t>
    <phoneticPr fontId="1" type="Hiragana"/>
  </si>
  <si>
    <t>わこ産わこ消の推進に向けて、各種イベントを通じたPR活動や学校給食への供給量拡大等わこ産わこ消の環境づくりに取り組む。</t>
    <phoneticPr fontId="1" type="Hiragana"/>
  </si>
  <si>
    <t>和光産農産物を活用した和光ブランドの開発や研究を支援する。そのために、農商工連携による新商品開発や販路拡大をするための農業者や事業者、料理研究家等が連携できる場づくりや和光市産農産物の定義等についても検討する。</t>
    <phoneticPr fontId="1" type="Hiragana"/>
  </si>
  <si>
    <t>市内で生産された農産物の市内流通システムの構築・ネットワーク化を図る。
生産者と飲食店等とのマッチングによる販路の確保を図るため、双方のニーズをとりまとめて新たな契約につなげる取組を支援する。</t>
    <rPh sb="91" eb="93">
      <t>しえん</t>
    </rPh>
    <phoneticPr fontId="1" type="Hiragana"/>
  </si>
  <si>
    <t>生産者と飲食店のマッチングについて、興味のある者同士の協議の場をつくることを検討する。</t>
    <phoneticPr fontId="1" type="Hiragana"/>
  </si>
  <si>
    <t>関係団体と連携し既存直売施設の利用促進を行うとともに、新たな直売施設（道の駅等）の設置を検討する。また、庭先販売所の増設、農産物直売マップのPRを行う。</t>
    <phoneticPr fontId="1" type="Hiragana"/>
  </si>
  <si>
    <t>様々な媒体・手法により市内外に向けた周知を行うことを検討する。
未出荷者に声かけを行い、出荷枠を拡大していく。</t>
    <phoneticPr fontId="1" type="Hiragana"/>
  </si>
  <si>
    <t>新鮮で安全な農産物の生産・供給を図るため、特別栽培農産物、S－GAP取得の推進やエコファーマー認定制度を推進する。また、県と連携し農薬の適正使用及び保管管理の徹底を図るとともに、放射能検査も引き続き実施する。</t>
    <phoneticPr fontId="1" type="Hiragana"/>
  </si>
  <si>
    <t>環境に配慮した肥料・農薬等の購入に補助金を支給する。農家だより等による情報発信、手続き、相談、支援等を実施する。</t>
    <phoneticPr fontId="1" type="Hiragana"/>
  </si>
  <si>
    <t>近隣住民との共生に向けて、ドリフト（農薬の飛散）や悪臭、粉塵を防ぐための情報提供や、土砂流出の抑制をするための支援を行う。</t>
    <phoneticPr fontId="1" type="Hiragana"/>
  </si>
  <si>
    <t>土砂流出や粉塵の飛散防止のために竜のヒゲの配布やその他対策への支援策を検討する。また、観光農園（農業体験）の実施により、市民の農業への理解を深める。</t>
    <phoneticPr fontId="1" type="Hiragana"/>
  </si>
  <si>
    <t>野菜の収穫体験を行う観光農園事業を推進するとともに、観光農園等の体験型農業の情報発信を行い、農業に親しむ機会の拡充を図る。</t>
    <phoneticPr fontId="1" type="Hiragana"/>
  </si>
  <si>
    <t>収穫体験実施回数
（R5　2回→R9　4回）</t>
    <rPh sb="4" eb="8">
      <t>じっしかいすう</t>
    </rPh>
    <phoneticPr fontId="1" type="Hiragana"/>
  </si>
  <si>
    <t>市民農園の拡充や利用しやすさを検討する。また、市民農園の利用者がより農業に親しみを持てるよう、農業に関するイベントの開催や農園の品評会などを開催する。</t>
    <phoneticPr fontId="1" type="Hiragana"/>
  </si>
  <si>
    <t>新倉八丁目内で市民農園として農地を提供してくれる農家さんを探す。</t>
    <phoneticPr fontId="1" type="Hiragana"/>
  </si>
  <si>
    <t>学校、幼稚園等を通じた食農教育を推進するために、学校給食への和光市産農産物の供給量拡大を図るとともに、食糧供給団体の育成や強化を行う。また、子どもを対象にした農業体験事業や学校ファームの充実を図る。</t>
    <phoneticPr fontId="1" type="Hiragana"/>
  </si>
  <si>
    <t>わこう食育おうえん隊講座開催回数
（R5　0回→R9　3回）
地場産野菜を食べる市民の割合を増やす。
（R5　43.9％→R9　50％）</t>
    <rPh sb="12" eb="14">
      <t>かいさい</t>
    </rPh>
    <rPh sb="14" eb="16">
      <t>かいすう</t>
    </rPh>
    <rPh sb="22" eb="23">
      <t>かい</t>
    </rPh>
    <phoneticPr fontId="1" type="Hiragana"/>
  </si>
  <si>
    <t>市民が農業に親しむ機会を積極的に創出するために、和光市都市農業推進協議会と連携し、農産物共進会やアグリパーク秋の農まつり等の各種イベントの実施、農産物やイベントのPRを行う。</t>
    <rPh sb="84" eb="85">
      <t>おこな</t>
    </rPh>
    <phoneticPr fontId="1" type="Hiragana"/>
  </si>
  <si>
    <t>体験センターの農イベント、農業講座、収穫体験を継続的に開催する。</t>
    <rPh sb="23" eb="26">
      <t>けいぞくてき</t>
    </rPh>
    <phoneticPr fontId="1" type="Hiragana"/>
  </si>
  <si>
    <t>より多くの障害者に市民農園や観光農園を利用してもらうために、障害者施設や市内の学校等への周知を図る。</t>
    <phoneticPr fontId="1" type="Hiragana"/>
  </si>
  <si>
    <t>ゆめあい和光等、障害福祉施設に市民農園のパンフレットを配架する等により市民農園に関する周知をする。</t>
    <rPh sb="6" eb="7">
      <t>とう</t>
    </rPh>
    <rPh sb="8" eb="12">
      <t>しょうがいふくし</t>
    </rPh>
    <rPh sb="12" eb="14">
      <t>しせつ</t>
    </rPh>
    <rPh sb="31" eb="32">
      <t>とう</t>
    </rPh>
    <rPh sb="35" eb="36">
      <t>し</t>
    </rPh>
    <phoneticPr fontId="1" type="Hiragana"/>
  </si>
  <si>
    <t>和光市シティプロモーション推進方針の見直しを検討する中で、和光ブランドを活用したシティプロモーションに繋がる取組を検討する。</t>
    <phoneticPr fontId="1" type="Hiragana"/>
  </si>
  <si>
    <t>現行の和光ブランド事業などのブランド化にかかわる事業を評価・見直しを行い、産業振興のために新たな価値を創造するブランド戦略を策定する。</t>
    <phoneticPr fontId="1" type="Hiragana"/>
  </si>
  <si>
    <t>和光ブランド認定制度を継続しながら、これまでは商品（販売物）に限定していた和光ブランドの認定対象に、今後サービスや技術等も加えることを検討する。</t>
    <rPh sb="67" eb="69">
      <t>けんとう</t>
    </rPh>
    <phoneticPr fontId="1" type="Hiragana"/>
  </si>
  <si>
    <t>商工会会員事業所に対し和光ブランド認定制度の周知を行い、認定品目の増加に繋げる。
（R5　12件→R9　13件）</t>
    <rPh sb="47" eb="48">
      <t>けん</t>
    </rPh>
    <rPh sb="54" eb="55">
      <t>けん</t>
    </rPh>
    <phoneticPr fontId="1" type="Hiragana"/>
  </si>
  <si>
    <t>複数の企業が連携して商品のブランド化及び販売を図る企業間連携によるブランド構築の取組を支援する。</t>
    <phoneticPr fontId="1" type="Hiragana"/>
  </si>
  <si>
    <t>企業間連携によるブランド構築支援件数（R5　0件→R9　1件）</t>
    <rPh sb="16" eb="18">
      <t>けんすう</t>
    </rPh>
    <rPh sb="23" eb="24">
      <t>けん</t>
    </rPh>
    <rPh sb="29" eb="30">
      <t>けん</t>
    </rPh>
    <phoneticPr fontId="1" type="Hiragana"/>
  </si>
  <si>
    <t>効果的な和光ブランドPR活動を体系的に整理し発信力を高める。SNSによる発信の強化を図るなど、多様なPR手法を活用したPR活動を推進する。</t>
    <phoneticPr fontId="1" type="Hiragana"/>
  </si>
  <si>
    <t>シティプロモーションの観点から、認定された商品や認定事業者の取り組みを広報紙やSNSなどでPRする。</t>
    <phoneticPr fontId="1" type="Hiragana"/>
  </si>
  <si>
    <t>市内各店舗に和光ブランド品販売に関するアプローチを行うとともに、認定事業者が行うマーケティング活動や販売活動について支援する。また、大型店舗への販路開拓や、販路のネットワーク化についても検討する。</t>
    <rPh sb="6" eb="8">
      <t>わこう</t>
    </rPh>
    <rPh sb="12" eb="13">
      <t>ひん</t>
    </rPh>
    <phoneticPr fontId="1" type="Hiragana"/>
  </si>
  <si>
    <t>和光ブランド認定品取扱い店舗数
（R5　3店舗→R9 　4店舗）</t>
    <rPh sb="6" eb="8">
      <t>にんてい</t>
    </rPh>
    <rPh sb="8" eb="9">
      <t>ひん</t>
    </rPh>
    <rPh sb="9" eb="11">
      <t>とりあつか</t>
    </rPh>
    <rPh sb="12" eb="14">
      <t>てんぽ</t>
    </rPh>
    <rPh sb="14" eb="15">
      <t>すう</t>
    </rPh>
    <rPh sb="21" eb="23">
      <t>てんぽ</t>
    </rPh>
    <rPh sb="29" eb="31">
      <t>てんぽ</t>
    </rPh>
    <phoneticPr fontId="1" type="Hiragana"/>
  </si>
  <si>
    <t>和光ブランド品の各種イベントへの出店をを促し、和光ブランド品の情報発信・PRや販売支援を行う。また、和光ブランド品を活用した各種体験講座や料理講座、教育機関での出前講座を開催する。</t>
    <rPh sb="16" eb="18">
      <t>しゅってん</t>
    </rPh>
    <phoneticPr fontId="1" type="Hiragana"/>
  </si>
  <si>
    <t>和光市イメージキャラクター「わこうっち」や「さつきちゃん」をホームページやSNS、印刷物などに掲載するとともに、「わこうっち」や「さつきちゃん」の着ぐるみを様々なイベントに参加させ、さらなるPRの充実を図る。</t>
    <rPh sb="0" eb="3">
      <t>わこうし</t>
    </rPh>
    <phoneticPr fontId="1" type="Hiragana"/>
  </si>
  <si>
    <t>和光市の新たな情報の発信源として、商業・工業・農業・観光等の市内産業情報を掲載した「和光市みどころマップ」を作成する。</t>
    <phoneticPr fontId="1" type="Hiragana"/>
  </si>
  <si>
    <t>R2年に作成した「和光おさんぽGuide」の改訂版を作成し、市の魅力を広く市内外に発信する。</t>
    <phoneticPr fontId="1" type="Hiragana"/>
  </si>
  <si>
    <t>シティプロモーションの観点から、認定された商品や認定事業者の取り組みを広報紙やSNSなどでPRする。</t>
    <rPh sb="11" eb="13">
      <t>かんてん</t>
    </rPh>
    <rPh sb="16" eb="18">
      <t>にんてい</t>
    </rPh>
    <rPh sb="21" eb="23">
      <t>しょうひん</t>
    </rPh>
    <rPh sb="24" eb="26">
      <t>にんてい</t>
    </rPh>
    <rPh sb="26" eb="29">
      <t>じぎょうしゃ</t>
    </rPh>
    <rPh sb="30" eb="31">
      <t>と</t>
    </rPh>
    <rPh sb="32" eb="33">
      <t>く</t>
    </rPh>
    <rPh sb="35" eb="37">
      <t>こうほう</t>
    </rPh>
    <rPh sb="37" eb="38">
      <t>し</t>
    </rPh>
    <phoneticPr fontId="1" type="Hiragana"/>
  </si>
  <si>
    <t>新たな商品の開発に向けて、地域資源の発掘に向けた情報交換やアイデアだしの場づくりを行う。また、商品づくりを担う企業や消費者等のニーズを把握している販売事業者の大型店や個人商店と連携し商品を開発する取組を支援する。</t>
    <phoneticPr fontId="1" type="Hiragana"/>
  </si>
  <si>
    <t>商工会会員事業所に対し和光ブランド認定制度の周知を行い、認定品目の増加に繋げる。
（R5　12件→R9　13件）</t>
    <phoneticPr fontId="1" type="Hiragana"/>
  </si>
  <si>
    <t>市内就労者や市内での就労を希望する方に向けて和光市ふるさとハローワークでの求人情報の提供など、市内や近隣地域における事業所の最新求人情報を提供する。</t>
    <phoneticPr fontId="1" type="Hiragana"/>
  </si>
  <si>
    <t>ふるさとハローワーク相談受付数
（R5　4,124名→R9　4,800名）
広報わこう、市ホームページを活用し市民に対するふるさとハローワークの周知を行う。</t>
    <phoneticPr fontId="1" type="Hiragana"/>
  </si>
  <si>
    <t>関係機関と連携しながら、就職相談会や面接会、就職に関するセミナーを開催し、求職者が広く就職の機会を持てるよう支援する。</t>
    <rPh sb="49" eb="50">
      <t>も</t>
    </rPh>
    <phoneticPr fontId="1" type="Hiragana"/>
  </si>
  <si>
    <t>シニア世代対象就職面接会開催数
（R5　1回→R9　1回）
地域合同就職相談会開催数
（R5　1回→R9　1回）</t>
    <phoneticPr fontId="1" type="Hiragana"/>
  </si>
  <si>
    <t>集団健診受診件数
（R5　572名→R9　600名）</t>
    <phoneticPr fontId="1" type="Hiragana"/>
  </si>
  <si>
    <t>各種技能講習会や安全週間・衛生週間活動、働き方改革に関わる相談窓口の設置、会員向けの健康診断などの事業を行う。</t>
    <phoneticPr fontId="1" type="Hiragana"/>
  </si>
  <si>
    <t>ワーク・ライフ・バランスの浸透に伴い、多様なニーズに合わせてさまざまな雇用形態が導入できるよう、セミナーの開催などにより必要な情報を提供する。</t>
    <phoneticPr fontId="1" type="Hiragana"/>
  </si>
  <si>
    <t>産業支援課窓口、ふるさとハローワークにおいて多様な雇用形態の導入に関する埼玉労働局等関係機関主催の企業向けセミナーや企業支援に関する情報提供を継続的に行う。</t>
    <phoneticPr fontId="1" type="Hiragana"/>
  </si>
  <si>
    <t>多様な人材の活用に向けた求人情報の発信を強化する。また、企業対象者を対象にダイバーシティ経営に関するセミナーを開催する。</t>
    <phoneticPr fontId="1" type="Hiragana"/>
  </si>
  <si>
    <t>男女共同参画推進セミナー市内企業参加数
（R5　2件→R9　5件）</t>
    <phoneticPr fontId="1" type="Hiragana"/>
  </si>
  <si>
    <t>関係機関が行う講座やセミナー情報を広く周知するとともに、和光市勤労青少年ホームにおいて就職に役立つ講座を開催する。</t>
    <phoneticPr fontId="1" type="Hiragana"/>
  </si>
  <si>
    <t>勤労者のワーク・ライフ・バランスが達成・維持されるよう、勤労者や経営者などそれぞれの立場別に必要な情報の発信やセミナーの開催を行う。</t>
    <rPh sb="60" eb="62">
      <t>かいさい</t>
    </rPh>
    <rPh sb="63" eb="64">
      <t>おこな</t>
    </rPh>
    <phoneticPr fontId="1" type="Hiragana"/>
  </si>
  <si>
    <t>埼玉県多様な働き方実践企業市内企業認定件数
（R5　35件→R9 55件）</t>
    <phoneticPr fontId="1" type="Hiragana"/>
  </si>
  <si>
    <t>勤労青少年ホーム、勤労福祉センターを運営し、勤労者や市民が余暇を楽しみ、地域の交流等様々な活動ができる環境を提供する。</t>
    <phoneticPr fontId="1" type="Hiragana"/>
  </si>
  <si>
    <t>勤労青少年ホーム年間利用者数
（R5　11,587名→R9 12,000名）
勤労福祉センター年間利用者数
（R5　18,268名→R9　19,000名）
勤労福祉センター運営検討委員会
（R5　未実施→R9　3回）</t>
    <phoneticPr fontId="1" type="Hiragana"/>
  </si>
  <si>
    <t>優れた技術や功績を持つ市内勤労者を選定・顕彰し、その価値を広く情報発信することで、若者や就労を考えている方の関心を高める。</t>
    <phoneticPr fontId="1" type="Hiragana"/>
  </si>
  <si>
    <t>技能者表彰受賞者数
（R5　4名→R9　6名）</t>
    <phoneticPr fontId="1" type="Hiragana"/>
  </si>
  <si>
    <t>市内事業者が保有する高度な技能や技術に関する情報を発信することにより、取引開拓や人材確保のきっかけにつなげる。</t>
    <phoneticPr fontId="1" type="Hiragana"/>
  </si>
  <si>
    <t>市内事業者のもつ技能・技術の紹介件数（市ホームページ等掲載累計件数）
（R5　0件→R9　6件）
「わこぐる」サイト掲載事業者数
（R5　173者→R9　250者）</t>
    <phoneticPr fontId="1" type="Hiragana"/>
  </si>
  <si>
    <t>和光北インター東部地区土地区画整理事業の円滑な推進を図り、研究開発型企業をはじめ、次代の本市産業を担う成長産業分野の企業等が集積する新たな産業拠点の創出に向けた取組を検討・実施する。</t>
    <phoneticPr fontId="1" type="Hiragana"/>
  </si>
  <si>
    <t>土地区画整理事業による公共施設（道路・公園・調整池）及び産業用地造成の工事を完成させる。
事業費進捗率（R5　1％→R9　48％）
道路整備延長（R5　0m→R9　2436m）
使用収益開始率（R5　0％→R9　47％）</t>
    <rPh sb="38" eb="40">
      <t>かんせい</t>
    </rPh>
    <rPh sb="45" eb="51">
      <t>じぎょうひしんちょくりつ</t>
    </rPh>
    <rPh sb="66" eb="72">
      <t>どうろせいびえんちょう</t>
    </rPh>
    <phoneticPr fontId="1" type="Hiragana"/>
  </si>
  <si>
    <t>関係機関と連携し、土地区画整理事業の推進による立地に対し、環境・情報分野等の新産業事業者や、物流関連施設、店舗等の沿道サービス施設を誘導する。</t>
    <phoneticPr fontId="1" type="Hiragana"/>
  </si>
  <si>
    <t>和光北インター周辺地域のまちづくりの取組を通じて、進出企業、インキュベーションプラザを含めた市内企業、権利者、住民等の多様な人たちと協働し、創業、誘致、新事業展開を推進する。</t>
    <phoneticPr fontId="1" type="Hiragana"/>
  </si>
  <si>
    <t>市内の不動産物件について、和光市商工会や市内不動産事業者と連携し物件情報の把握に努めるとともに、事業者が市内で円滑に事業活動が行えるよう、空き店舗や空き家、空きオフィス等の物件情報を発信する。</t>
    <phoneticPr fontId="1" type="Hiragana"/>
  </si>
  <si>
    <t>空家対策計画に基づき、情報収集・発信に関する役割分担等を整理、情報発信を開始する。</t>
    <phoneticPr fontId="1" type="Hiragana"/>
  </si>
  <si>
    <t>集客力と情報発信力があり、まちのにぎわいを形成する鍋イベント等のイベント開催を支援する。また、イベントをきっかけに、あらたな鍋のレシピを考案するなど、新たなアイディアによる新事業の創出を支援する。</t>
    <phoneticPr fontId="1" type="Hiragana"/>
  </si>
  <si>
    <t>鍋イベント開催回数
（R5　1回→R9　1回）
鍋イベント来場者数
（R5　3万人→R9　3万人）
鍋イベント出店者数（アンテナショップ含む）
（R5　50店舗→R9　65店舗）</t>
    <rPh sb="0" eb="1">
      <t>なべ</t>
    </rPh>
    <rPh sb="5" eb="7">
      <t>かいさい</t>
    </rPh>
    <rPh sb="7" eb="9">
      <t>かいすう</t>
    </rPh>
    <rPh sb="15" eb="16">
      <t>かい</t>
    </rPh>
    <rPh sb="21" eb="22">
      <t>かい</t>
    </rPh>
    <rPh sb="24" eb="25">
      <t>なべ</t>
    </rPh>
    <rPh sb="29" eb="33">
      <t>らいじょうしゃすう</t>
    </rPh>
    <rPh sb="39" eb="41">
      <t>まんにん</t>
    </rPh>
    <rPh sb="46" eb="48">
      <t>まんにん</t>
    </rPh>
    <rPh sb="50" eb="51">
      <t>なべ</t>
    </rPh>
    <rPh sb="55" eb="57">
      <t>しゅってん</t>
    </rPh>
    <rPh sb="57" eb="58">
      <t>しゃ</t>
    </rPh>
    <rPh sb="58" eb="59">
      <t>すう</t>
    </rPh>
    <rPh sb="68" eb="69">
      <t>ふく</t>
    </rPh>
    <rPh sb="78" eb="80">
      <t>てんぽ</t>
    </rPh>
    <rPh sb="86" eb="88">
      <t>てんぽ</t>
    </rPh>
    <phoneticPr fontId="1" type="Hiragana"/>
  </si>
  <si>
    <t>和光市駅前広場の整備や駅直結型の再開発事業の推進に伴う駅の南北地域における地域の活性化や、市庁舎周辺地域におけるにぎわいづくりを図る。</t>
    <rPh sb="50" eb="52">
      <t>ちいき</t>
    </rPh>
    <phoneticPr fontId="1" type="Hiragana"/>
  </si>
  <si>
    <t>理化学研究所一般公開の周知を実施する。
クリスマスイルミネーション開催回数
（R5　1回→R9　1回）</t>
    <phoneticPr fontId="1" type="Hiragana"/>
  </si>
  <si>
    <t>市内に存在する地域資源、財産を積極的に活用し新たなにぎわいや産業を創出する。また、理化学研究所が行う一般公開や市内事業者・団体が行うイルミネーション事業など、すでに定着しているイベントについても積極的に連携を図りさらなるにぎわいの創出につなげる。</t>
    <phoneticPr fontId="1" type="Hiragana"/>
  </si>
  <si>
    <t>広沢複合施設においてイベントを開催し、施設利用を促進する。
駅前において市内事業所のPRやにぎわいづくりを目的とした展示即売会の実施回数を増やす。</t>
    <phoneticPr fontId="1" type="Hiragana"/>
  </si>
  <si>
    <t>商店等が行う地域の清掃活動や地域活動を通じ市民と事業者が交流できる機会づくりを支援する。</t>
    <phoneticPr fontId="1" type="Hiragana"/>
  </si>
  <si>
    <t>市内の事業者が一同に会し、自社で製造した製品のPRや事業内容の紹介、物品の販売等を行う産業フェアを開催するなど、市民が和光市の産業を実感、体験できる機会を設ける。</t>
    <phoneticPr fontId="1" type="Hiragana"/>
  </si>
  <si>
    <t>企業市民の地域活動を促進するための支援制度の創出を検討する。
企業市民活動への支援件数
（R5　0件→R9　35件）　
埼玉県下一斉美化清掃実施回数
（R5　1回→R9　1回）</t>
    <rPh sb="49" eb="50">
      <t>けん</t>
    </rPh>
    <rPh sb="56" eb="57">
      <t>けん</t>
    </rPh>
    <phoneticPr fontId="1" type="Hiragana"/>
  </si>
  <si>
    <t>市民まつり内「産業フェア」実施回数
（R5　1回→R9 1回）</t>
    <phoneticPr fontId="1" type="Hiragana"/>
  </si>
  <si>
    <t>施策体系の総括実績・評価表（令和7年度評価）</t>
    <rPh sb="0" eb="4">
      <t>せさくた</t>
    </rPh>
    <rPh sb="5" eb="7">
      <t>そうかつ</t>
    </rPh>
    <rPh sb="7" eb="9">
      <t>じっせき</t>
    </rPh>
    <rPh sb="10" eb="12">
      <t>ひょうか</t>
    </rPh>
    <rPh sb="12" eb="13">
      <t>ひょう</t>
    </rPh>
    <rPh sb="14" eb="16">
      <t>れいわ</t>
    </rPh>
    <rPh sb="17" eb="19">
      <t>ねんど</t>
    </rPh>
    <rPh sb="19" eb="21">
      <t>ひょうか</t>
    </rPh>
    <phoneticPr fontId="1" type="Hiragana"/>
  </si>
  <si>
    <t>令和７年度実績</t>
    <rPh sb="0" eb="2">
      <t>れいわ</t>
    </rPh>
    <rPh sb="3" eb="5">
      <t>ねんど</t>
    </rPh>
    <rPh sb="5" eb="7">
      <t>じっせき</t>
    </rPh>
    <phoneticPr fontId="1" type="Hiragana"/>
  </si>
  <si>
    <t>「わこうっち」「さつきちゃん」イベント出演回数※イベントへの貸出を含む
（R5　23回→R9　30回）</t>
    <rPh sb="19" eb="21">
      <t>しゅつえん</t>
    </rPh>
    <rPh sb="21" eb="23">
      <t>かいすう</t>
    </rPh>
    <rPh sb="30" eb="32">
      <t>かしだし</t>
    </rPh>
    <rPh sb="33" eb="34">
      <t>ふく</t>
    </rPh>
    <phoneticPr fontId="1" type="Hiragana"/>
  </si>
  <si>
    <t>北インター東部地区への転入企業に対する助成金等の検討状況
（未実施）</t>
    <rPh sb="0" eb="1">
      <t>きた</t>
    </rPh>
    <rPh sb="5" eb="7">
      <t>とうぶ</t>
    </rPh>
    <rPh sb="7" eb="9">
      <t>ちく</t>
    </rPh>
    <rPh sb="11" eb="15">
      <t>てんにゅうきぎょう</t>
    </rPh>
    <rPh sb="16" eb="17">
      <t>たい</t>
    </rPh>
    <rPh sb="19" eb="22">
      <t>じょせいきん</t>
    </rPh>
    <rPh sb="22" eb="23">
      <t>とう</t>
    </rPh>
    <rPh sb="24" eb="26">
      <t>けんとう</t>
    </rPh>
    <rPh sb="26" eb="28">
      <t>じょうきょう</t>
    </rPh>
    <rPh sb="30" eb="33">
      <t>みじっし</t>
    </rPh>
    <phoneticPr fontId="1" type="Hiragana"/>
  </si>
  <si>
    <t>コワーキングスペース・シェアオフィスの施設情報の集約・情報発信状況
（未実施）</t>
    <rPh sb="31" eb="33">
      <t>じょうきょう</t>
    </rPh>
    <rPh sb="35" eb="38">
      <t>みじっし</t>
    </rPh>
    <phoneticPr fontId="1" type="Hiragana"/>
  </si>
  <si>
    <t>市ホームページに掲載したインキュベーションプラザ関連の情報
（年間ページビュー数　624回（昨年度比＋73回）
インキュベーションプラザ入居企業の紹介ページ作成状況
（未実施）</t>
    <rPh sb="24" eb="26">
      <t>かんれん</t>
    </rPh>
    <rPh sb="27" eb="29">
      <t>じょうほう</t>
    </rPh>
    <rPh sb="31" eb="33">
      <t>ねんかん</t>
    </rPh>
    <rPh sb="39" eb="40">
      <t>すう</t>
    </rPh>
    <rPh sb="44" eb="45">
      <t>かい</t>
    </rPh>
    <rPh sb="46" eb="50">
      <t>さくねんどひ</t>
    </rPh>
    <rPh sb="53" eb="54">
      <t>かい</t>
    </rPh>
    <rPh sb="80" eb="82">
      <t>じょうきょう</t>
    </rPh>
    <rPh sb="84" eb="87">
      <t>みじっし</t>
    </rPh>
    <phoneticPr fontId="1" type="Hiragana"/>
  </si>
  <si>
    <t>シニア世代対象就職面接会開催回数（1回）
地域合同就職相談会開催回数（1回）</t>
    <rPh sb="14" eb="15">
      <t>かい</t>
    </rPh>
    <rPh sb="33" eb="34">
      <t>かい</t>
    </rPh>
    <phoneticPr fontId="1" type="Hiragana"/>
  </si>
  <si>
    <t>勤労青少年ホーム年間利用者数
（9,594名）
勤労福祉センター年間利用者数
（19,996名）
勤労福祉センター運営検討委員会
（3回）</t>
    <phoneticPr fontId="1" type="Hiragana"/>
  </si>
  <si>
    <t>技能者表彰受賞者数
（2名）</t>
    <phoneticPr fontId="1" type="Hiragana"/>
  </si>
  <si>
    <t>①優れた技能や功績を持った勤労者の顕彰（技能者表彰）</t>
    <phoneticPr fontId="1" type="Hiragana"/>
  </si>
  <si>
    <t>ふるさとハローワーク相談受付数（4,150件）
広報わこう、市ホームページ掲載回数（12回）</t>
    <rPh sb="10" eb="12">
      <t>そうだん</t>
    </rPh>
    <rPh sb="12" eb="15">
      <t>うけつけすう</t>
    </rPh>
    <rPh sb="21" eb="22">
      <t>けん</t>
    </rPh>
    <rPh sb="25" eb="27">
      <t>こうほう</t>
    </rPh>
    <rPh sb="31" eb="32">
      <t>し</t>
    </rPh>
    <rPh sb="38" eb="40">
      <t>けいさい</t>
    </rPh>
    <rPh sb="40" eb="42">
      <t>かいすう</t>
    </rPh>
    <rPh sb="45" eb="46">
      <t>かい</t>
    </rPh>
    <phoneticPr fontId="1" type="Hiragana"/>
  </si>
  <si>
    <t>和光理研インキュベーションプラザ運営委員会開催回数（1回）</t>
    <phoneticPr fontId="1" type="Hiragana"/>
  </si>
  <si>
    <r>
      <t xml:space="preserve">創業資金に関する融資制度創設の検討状況（市）
（創業融資利子補給補助金について、計画を提案するも採択されなかった。）
</t>
    </r>
    <r>
      <rPr>
        <sz val="12"/>
        <color theme="1"/>
        <rFont val="ＭＳ ゴシック"/>
        <family val="3"/>
      </rPr>
      <t xml:space="preserve">
ビジネスマッチング、人材紹介等のサービス提供状況（金融機関）
（公庫は事業承継マッチング支援を行っているが、創業者が当マッチング支援を活用し、既存事業を引き継いで創業する【継ぐスタ】が増加している。）
経営者保証に依存しない融資の促進状況（埼玉県信用保証協会）
（4,204件、1,362億円　内和光市内事業者分　19件573百万円）</t>
    </r>
    <rPh sb="5" eb="6">
      <t>かん</t>
    </rPh>
    <rPh sb="12" eb="14">
      <t>そうせつ</t>
    </rPh>
    <rPh sb="17" eb="19">
      <t>じょうきょう</t>
    </rPh>
    <rPh sb="20" eb="21">
      <t>し</t>
    </rPh>
    <rPh sb="24" eb="26">
      <t>そうぎょう</t>
    </rPh>
    <rPh sb="26" eb="28">
      <t>ゆうし</t>
    </rPh>
    <rPh sb="28" eb="32">
      <t>りしほきゅう</t>
    </rPh>
    <rPh sb="32" eb="35">
      <t>ほじょきん</t>
    </rPh>
    <rPh sb="40" eb="42">
      <t>けいかく</t>
    </rPh>
    <rPh sb="43" eb="45">
      <t>ていあん</t>
    </rPh>
    <rPh sb="48" eb="50">
      <t>さいたく</t>
    </rPh>
    <rPh sb="82" eb="84">
      <t>じょうきょう</t>
    </rPh>
    <rPh sb="85" eb="89">
      <t>きんゆうきかん</t>
    </rPh>
    <rPh sb="178" eb="180">
      <t>じょうきょう</t>
    </rPh>
    <phoneticPr fontId="1" type="Hiragana"/>
  </si>
  <si>
    <t>男女共同参画推進セミナー市内企業参加数
（１件）</t>
    <phoneticPr fontId="1" type="Hiragana"/>
  </si>
  <si>
    <t>女性就職支援セミナー参加業者数
（R5　未実施→R9　10件）
勤労青少年ホーム就職関連講座
（R5　2回→R9 　2回）
就職支援セミナー開催回数
　市（R5 3回→R9　12回）</t>
    <rPh sb="12" eb="14">
      <t>ぎょうしゃ</t>
    </rPh>
    <phoneticPr fontId="1" type="Hiragana"/>
  </si>
  <si>
    <t>女性就職支援セミナー参加業者数
（6件）
勤労青少年ホーム就職関連講座
（2回）
就職支援セミナー開催回数
（市 3回、HW37回）</t>
    <rPh sb="12" eb="14">
      <t>ぎょうしゃ</t>
    </rPh>
    <rPh sb="18" eb="19">
      <t>けん</t>
    </rPh>
    <rPh sb="55" eb="56">
      <t>し</t>
    </rPh>
    <rPh sb="64" eb="65">
      <t>かい</t>
    </rPh>
    <phoneticPr fontId="1" type="Hiragana"/>
  </si>
  <si>
    <t>和光市中小企業融資制度申請件数（12件）</t>
    <rPh sb="0" eb="7">
      <t>わこうしちゅうしょうきぎょう</t>
    </rPh>
    <rPh sb="7" eb="9">
      <t>ゆうし</t>
    </rPh>
    <rPh sb="9" eb="11">
      <t>せいど</t>
    </rPh>
    <rPh sb="11" eb="13">
      <t>しんせい</t>
    </rPh>
    <rPh sb="13" eb="15">
      <t>けんすう</t>
    </rPh>
    <rPh sb="18" eb="19">
      <t>けん</t>
    </rPh>
    <phoneticPr fontId="1" type="Hiragana"/>
  </si>
  <si>
    <t>事業者向けセミナー開催件数（15件）</t>
    <rPh sb="16" eb="17">
      <t>けん</t>
    </rPh>
    <phoneticPr fontId="1" type="Hiragana"/>
  </si>
  <si>
    <t>事業承継相談会実施回数（1件）
事業承継相談者数（11者）</t>
    <rPh sb="13" eb="14">
      <t>けん</t>
    </rPh>
    <rPh sb="17" eb="24">
      <t>じぎょうしょうけいそうだんしゃ</t>
    </rPh>
    <rPh sb="24" eb="25">
      <t>すう</t>
    </rPh>
    <rPh sb="28" eb="29">
      <t>しゃ</t>
    </rPh>
    <phoneticPr fontId="1" type="Hiragana"/>
  </si>
  <si>
    <t>先端設備導入計画認定件数（0件）
経営革新計画策定支援件数（15件）</t>
    <rPh sb="14" eb="15">
      <t>けん</t>
    </rPh>
    <phoneticPr fontId="1" type="Hiragana"/>
  </si>
  <si>
    <t>商工会補助金（1200万円）</t>
    <rPh sb="0" eb="3">
      <t>しょうこうかい</t>
    </rPh>
    <rPh sb="3" eb="6">
      <t>ほじょきん</t>
    </rPh>
    <rPh sb="11" eb="13">
      <t>まんえん</t>
    </rPh>
    <phoneticPr fontId="1" type="Hiragana"/>
  </si>
  <si>
    <t>経営相談件数（2324件）
ビジネスマッチング件数（81件）</t>
    <rPh sb="11" eb="12">
      <t>けん</t>
    </rPh>
    <phoneticPr fontId="1" type="Hiragana"/>
  </si>
  <si>
    <t>BCP策定セミナー開催件数（2回）</t>
    <rPh sb="3" eb="5">
      <t>さくてい</t>
    </rPh>
    <rPh sb="9" eb="11">
      <t>かいさい</t>
    </rPh>
    <rPh sb="11" eb="13">
      <t>けんすう</t>
    </rPh>
    <rPh sb="15" eb="16">
      <t>かい</t>
    </rPh>
    <phoneticPr fontId="1" type="Hiragana"/>
  </si>
  <si>
    <t>M&amp;Aに関する相談受付件数（2件）</t>
    <phoneticPr fontId="1" type="Hiragana"/>
  </si>
  <si>
    <t>認定支援機関連携会議開催回数（3回）</t>
    <rPh sb="16" eb="17">
      <t>かい</t>
    </rPh>
    <phoneticPr fontId="1" type="Hiragana"/>
  </si>
  <si>
    <t>埼玉県下一斉美化清掃実施回数（1回）
埼玉県下一斉美化清掃参加企業数（31者）</t>
    <rPh sb="38" eb="39">
      <t>しゃ</t>
    </rPh>
    <phoneticPr fontId="1" type="Hiragana"/>
  </si>
  <si>
    <t>商工会加入依頼実施件数（7件）
商工会組織率（53.0％）</t>
    <rPh sb="13" eb="14">
      <t>けん</t>
    </rPh>
    <phoneticPr fontId="1" type="Hiragana"/>
  </si>
  <si>
    <t>企業市民認定企業数（103件）</t>
    <rPh sb="0" eb="4">
      <t>きぎょうしみん</t>
    </rPh>
    <rPh sb="4" eb="6">
      <t>にんてい</t>
    </rPh>
    <rPh sb="6" eb="9">
      <t>きぎょうすう</t>
    </rPh>
    <rPh sb="13" eb="14">
      <t>けん</t>
    </rPh>
    <phoneticPr fontId="1" type="Hiragana"/>
  </si>
  <si>
    <t>①市内企業の地域活動への参画、貢献の促進
【商工会】
・地域活動への参加者は例年同じ事業所が多く、新規事業所からの参加を増やしていきたい。
③企業市民の認定、制度の活用
【市】
・認定事業が、企業の自発的な地域貢献活動の促進に十分に繋がっていない。</t>
    <rPh sb="1" eb="5">
      <t>しないきぎょう</t>
    </rPh>
    <rPh sb="6" eb="10">
      <t>ちいきかつどう</t>
    </rPh>
    <rPh sb="12" eb="14">
      <t>さんかく</t>
    </rPh>
    <rPh sb="15" eb="17">
      <t>こうけん</t>
    </rPh>
    <rPh sb="18" eb="20">
      <t>そくしん</t>
    </rPh>
    <rPh sb="22" eb="25">
      <t>しょうこうかい</t>
    </rPh>
    <phoneticPr fontId="1" type="Hiragana"/>
  </si>
  <si>
    <t>①市内企業の地域活動への参画、貢献の促進
【商工会】
・セミナーや会合などにおける事業者へのアプローチを継続して行う。
③企業市民の認定、制度の活用
【市】
・令和9年度から新たな認定基準での運用を開始することに伴い、市内事業者への周知を強化する。</t>
    <rPh sb="1" eb="5">
      <t>しないきぎょう</t>
    </rPh>
    <rPh sb="6" eb="10">
      <t>ちいきかつどう</t>
    </rPh>
    <rPh sb="12" eb="14">
      <t>さんかく</t>
    </rPh>
    <rPh sb="15" eb="17">
      <t>こうけん</t>
    </rPh>
    <rPh sb="18" eb="20">
      <t>そくしん</t>
    </rPh>
    <rPh sb="22" eb="25">
      <t>しょうこうかい</t>
    </rPh>
    <rPh sb="41" eb="44">
      <t>じぎょうしゃ</t>
    </rPh>
    <phoneticPr fontId="1" type="Hiragana"/>
  </si>
  <si>
    <t>①和光理研インキュベーションプラザ入居企業に対する経営支援の充実
【インキュベーションプラザ】
・令和9年3月末まで、退去する企業への移転物件の情報提供は継続する。
②和光理研インキュベーションプラザに関する情報発信
【市】
・令和9年3月末で和光理研インキュベーションプラザ事業を終了する。
【インキュベーションプラザ】
・市内企業への訪問を通じて、情報提供、入居企業とのコラボの可能性ないかも含めて企業訪問を実施する。</t>
    <rPh sb="1" eb="5">
      <t>わこうりけん</t>
    </rPh>
    <rPh sb="17" eb="21">
      <t>にゅうきょきぎょう</t>
    </rPh>
    <rPh sb="22" eb="23">
      <t>たい</t>
    </rPh>
    <rPh sb="25" eb="27">
      <t>けいえい</t>
    </rPh>
    <rPh sb="27" eb="29">
      <t>しえん</t>
    </rPh>
    <rPh sb="30" eb="32">
      <t>じゅうじつ</t>
    </rPh>
    <rPh sb="49" eb="51">
      <t>れいわ</t>
    </rPh>
    <rPh sb="52" eb="53">
      <t>ねん</t>
    </rPh>
    <rPh sb="55" eb="56">
      <t>まつ</t>
    </rPh>
    <rPh sb="85" eb="89">
      <t>わこうりけん</t>
    </rPh>
    <rPh sb="102" eb="103">
      <t>かん</t>
    </rPh>
    <rPh sb="105" eb="107">
      <t>じょうほう</t>
    </rPh>
    <rPh sb="107" eb="109">
      <t>はっしん</t>
    </rPh>
    <rPh sb="184" eb="186">
      <t>きぎょう</t>
    </rPh>
    <phoneticPr fontId="1" type="Hiragana"/>
  </si>
  <si>
    <t>ポストインキュベーション施設の整備についての検討状況
（未実施）</t>
    <rPh sb="22" eb="26">
      <t>けんとうじょうきょう</t>
    </rPh>
    <rPh sb="28" eb="31">
      <t>みじっし</t>
    </rPh>
    <phoneticPr fontId="1" type="Hiragana"/>
  </si>
  <si>
    <t>企業間連携によるブランド構築支援件数
（0件）</t>
    <rPh sb="0" eb="5">
      <t>きぎょうかんれんけい</t>
    </rPh>
    <rPh sb="12" eb="16">
      <t>こうちくしえん</t>
    </rPh>
    <rPh sb="16" eb="18">
      <t>けんすう</t>
    </rPh>
    <rPh sb="21" eb="22">
      <t>けん</t>
    </rPh>
    <phoneticPr fontId="1" type="Hiragana"/>
  </si>
  <si>
    <t>和光市シティプロモーション推進方針の見直し状況（R8年度中策定予定）</t>
    <rPh sb="0" eb="3">
      <t>わこうし</t>
    </rPh>
    <rPh sb="13" eb="15">
      <t>すいしん</t>
    </rPh>
    <rPh sb="15" eb="17">
      <t>ほうしん</t>
    </rPh>
    <rPh sb="18" eb="20">
      <t>みなお</t>
    </rPh>
    <rPh sb="21" eb="23">
      <t>じょうきょう</t>
    </rPh>
    <phoneticPr fontId="1" type="Hiragana"/>
  </si>
  <si>
    <t>商工会会員事業所の和光ブランド認定品目数
（13件）</t>
    <rPh sb="19" eb="20">
      <t>すう</t>
    </rPh>
    <rPh sb="24" eb="25">
      <t>けん</t>
    </rPh>
    <phoneticPr fontId="1" type="Hiragana"/>
  </si>
  <si>
    <t>②和光ブランド認定制度の活用・③企業間連携によるブランド構築支援等
【市】
・企業関連携によるブランド構築支援に関する取組ができていない。
【商工会】
・新規ブランド品候補となるような商品への支援案件が少ない。</t>
    <rPh sb="1" eb="3">
      <t>わこう</t>
    </rPh>
    <rPh sb="7" eb="9">
      <t>にんてい</t>
    </rPh>
    <rPh sb="9" eb="11">
      <t>せいど</t>
    </rPh>
    <rPh sb="12" eb="14">
      <t>かつよう</t>
    </rPh>
    <rPh sb="16" eb="21">
      <t>きぎょうかんれんけい</t>
    </rPh>
    <rPh sb="28" eb="30">
      <t>こうちく</t>
    </rPh>
    <rPh sb="30" eb="32">
      <t>しえん</t>
    </rPh>
    <rPh sb="32" eb="33">
      <t>とう</t>
    </rPh>
    <rPh sb="35" eb="36">
      <t>し</t>
    </rPh>
    <rPh sb="71" eb="74">
      <t>しょうこうかい</t>
    </rPh>
    <phoneticPr fontId="1" type="Hiragana"/>
  </si>
  <si>
    <t>②和光ブランド認定制度の活用・③企業間連携によるブランド構築支援等
【市】
・秘書広報課では事業者との繋がりが希薄なため連携を図ることが困難であるが、引き続き商品のPRを推進し、シティプロモーション方針の策定を進めるとともに発展的展開に努める
【商工会】
・事業所の売上・利益の向上につながる新商品の開発に積極的に取り組む。</t>
    <rPh sb="35" eb="36">
      <t>し</t>
    </rPh>
    <phoneticPr fontId="1" type="Hiragana"/>
  </si>
  <si>
    <t>和光ブランド認定品　広報掲載件数（4件）
和光ブランド認定品　SNS閲覧件数（24,917件）</t>
    <rPh sb="0" eb="2">
      <t>わこう</t>
    </rPh>
    <rPh sb="6" eb="8">
      <t>にんてい</t>
    </rPh>
    <rPh sb="8" eb="9">
      <t>ひん</t>
    </rPh>
    <rPh sb="10" eb="12">
      <t>こうほう</t>
    </rPh>
    <rPh sb="12" eb="14">
      <t>けいさい</t>
    </rPh>
    <rPh sb="14" eb="16">
      <t>けんすう</t>
    </rPh>
    <rPh sb="18" eb="19">
      <t>けん</t>
    </rPh>
    <rPh sb="22" eb="24">
      <t>わこう</t>
    </rPh>
    <rPh sb="28" eb="30">
      <t>にんてい</t>
    </rPh>
    <rPh sb="30" eb="31">
      <t>ひん</t>
    </rPh>
    <rPh sb="35" eb="37">
      <t>えつらん</t>
    </rPh>
    <rPh sb="37" eb="39">
      <t>けんすう</t>
    </rPh>
    <rPh sb="46" eb="47">
      <t>けん</t>
    </rPh>
    <phoneticPr fontId="1" type="Hiragana"/>
  </si>
  <si>
    <t>和光ブランド認定品取扱い店舗数（48店舗）</t>
    <rPh sb="0" eb="2">
      <t>わこう</t>
    </rPh>
    <rPh sb="6" eb="8">
      <t>にんてい</t>
    </rPh>
    <rPh sb="8" eb="9">
      <t>ひん</t>
    </rPh>
    <rPh sb="9" eb="11">
      <t>とりあつか</t>
    </rPh>
    <rPh sb="12" eb="14">
      <t>てんぽ</t>
    </rPh>
    <rPh sb="14" eb="15">
      <t>すう</t>
    </rPh>
    <rPh sb="18" eb="20">
      <t>てんぽ</t>
    </rPh>
    <phoneticPr fontId="1" type="Hiragana"/>
  </si>
  <si>
    <t>「わこうっち」「さつきちゃん」イベント出演回数（30回）</t>
    <rPh sb="19" eb="21">
      <t>しゅつえん</t>
    </rPh>
    <rPh sb="21" eb="23">
      <t>かいすう</t>
    </rPh>
    <rPh sb="26" eb="27">
      <t>かい</t>
    </rPh>
    <phoneticPr fontId="1" type="Hiragana"/>
  </si>
  <si>
    <t>「和光おさんぽGuide」改訂版作成状況
（在庫多数のため未着手)</t>
    <rPh sb="1" eb="3">
      <t>わこう</t>
    </rPh>
    <rPh sb="13" eb="16">
      <t>かいていばん</t>
    </rPh>
    <rPh sb="16" eb="18">
      <t>さくせい</t>
    </rPh>
    <rPh sb="18" eb="20">
      <t>じょうきょう</t>
    </rPh>
    <phoneticPr fontId="1" type="Hiragana"/>
  </si>
  <si>
    <t>①広報宣伝活動の体系的整理
【市】
・秘書広報課移管後、市民まつりや鍋イベント、わこらぼまつりなどのイベントに出店している和光ブランド認定事業者の商品のPRを実施している。InstagramなどのSNSでも積極的にPRしている。
②和光ブランドの新たな販路開拓
【市】
・新たな販路開拓はできていない。
【商工会】
・和光ブランドの知名度、ブランド力を一層高める必要がある。
③市民及び市外への情報発信
【市】
・市外イベントは、あさかストリートテラス、募集のあった東上線森林公園ファミリーイベントでの2回で、積極的な参加はできていない。和光ブランド品を活用した各種の体験講座等はできていない。
⑤みどころマップの作成
・みどころマップは作成できていないが、シティープロモーションサイト「WA⁻COLLE（ワコレ）」の運用を開始した。</t>
    <rPh sb="1" eb="7">
      <t>こうほうせんでんかつどう</t>
    </rPh>
    <rPh sb="8" eb="13">
      <t>たいけいてきせいり</t>
    </rPh>
    <rPh sb="15" eb="16">
      <t>し</t>
    </rPh>
    <rPh sb="117" eb="119">
      <t>わこう</t>
    </rPh>
    <rPh sb="124" eb="125">
      <t>あら</t>
    </rPh>
    <rPh sb="127" eb="131">
      <t>はんろかいたく</t>
    </rPh>
    <rPh sb="133" eb="134">
      <t>し</t>
    </rPh>
    <rPh sb="154" eb="157">
      <t>しょうこうかい</t>
    </rPh>
    <rPh sb="191" eb="193">
      <t>しみん</t>
    </rPh>
    <rPh sb="193" eb="194">
      <t>およ</t>
    </rPh>
    <rPh sb="195" eb="197">
      <t>しがい</t>
    </rPh>
    <rPh sb="199" eb="201">
      <t>じょうほう</t>
    </rPh>
    <rPh sb="201" eb="203">
      <t>はっしん</t>
    </rPh>
    <rPh sb="205" eb="206">
      <t>し</t>
    </rPh>
    <rPh sb="310" eb="312">
      <t>さくせい</t>
    </rPh>
    <rPh sb="362" eb="364">
      <t>うんよう</t>
    </rPh>
    <rPh sb="365" eb="367">
      <t>かいし</t>
    </rPh>
    <phoneticPr fontId="1" type="Hiragana"/>
  </si>
  <si>
    <t>①広報宣伝活動の体系的整理
【市】
・シティプロモーションの観点から、認定された商品や認定事業者の取り組みを広報紙やSNSなどでPRし、和光ブランドの認知拡大に取り組み、市民のシビックプライド醸成に努める。
②和光ブランドの新たな販路開拓
【商工会】
・和光ブランド商品のＰＲ公告を引き続き支援する。
⑤みどころマップの作成
【市】
・令和２年に作成した「和光おさんぽGuide」の改訂版を作成し、市の魅力を広く市内外に発信していく。
・市民、市内事業者、行政が投稿可能なシティプロモーションサイト「WA‐COLLE（ワコレ）」の運用を推進する。</t>
    <rPh sb="1" eb="5">
      <t>こうほうせんでん</t>
    </rPh>
    <rPh sb="5" eb="7">
      <t>かつどう</t>
    </rPh>
    <rPh sb="8" eb="11">
      <t>たいけいてき</t>
    </rPh>
    <rPh sb="11" eb="13">
      <t>せいり</t>
    </rPh>
    <rPh sb="15" eb="16">
      <t>し</t>
    </rPh>
    <rPh sb="162" eb="164">
      <t>さくせい</t>
    </rPh>
    <rPh sb="166" eb="167">
      <t>し</t>
    </rPh>
    <rPh sb="221" eb="223">
      <t>しみん</t>
    </rPh>
    <rPh sb="224" eb="229">
      <t>しないじぎょうしゃ</t>
    </rPh>
    <rPh sb="230" eb="232">
      <t>ぎょうせい</t>
    </rPh>
    <rPh sb="233" eb="235">
      <t>とうこう</t>
    </rPh>
    <rPh sb="235" eb="237">
      <t>かのう</t>
    </rPh>
    <rPh sb="267" eb="269">
      <t>うんよう</t>
    </rPh>
    <rPh sb="270" eb="272">
      <t>すいしん</t>
    </rPh>
    <phoneticPr fontId="1" type="Hiragana"/>
  </si>
  <si>
    <t>【市】
・和光ブランド推進のための連携強化に繋がる取り組みができていない。
【商工会】
・新規開拓が必要である。</t>
    <rPh sb="1" eb="2">
      <t>し</t>
    </rPh>
    <rPh sb="39" eb="42">
      <t>しょうこうかい</t>
    </rPh>
    <rPh sb="45" eb="47">
      <t>しんき</t>
    </rPh>
    <rPh sb="47" eb="49">
      <t>かいたく</t>
    </rPh>
    <rPh sb="50" eb="52">
      <t>ひつよう</t>
    </rPh>
    <phoneticPr fontId="1" type="Hiragana"/>
  </si>
  <si>
    <t>【市】
・秘書広報課では農業者や事業者との繋がりが希薄なため連携を図ることが困難であるが、引き続き認定商品のPRを推進する。
【商工会】
・事業所の売上・利益の向上につながる新商品の開発に積極的に取り組み、和光ブランド認定に繋げていきたい。</t>
    <rPh sb="1" eb="2">
      <t>し</t>
    </rPh>
    <rPh sb="64" eb="67">
      <t>しょうこうかい</t>
    </rPh>
    <rPh sb="103" eb="105">
      <t>わこう</t>
    </rPh>
    <rPh sb="109" eb="111">
      <t>にんてい</t>
    </rPh>
    <rPh sb="112" eb="113">
      <t>つな</t>
    </rPh>
    <phoneticPr fontId="1" type="Hiragana"/>
  </si>
  <si>
    <t>集団健診受診件数（559名）</t>
    <rPh sb="0" eb="2">
      <t>しゅうだん</t>
    </rPh>
    <rPh sb="2" eb="4">
      <t>けんしん</t>
    </rPh>
    <rPh sb="4" eb="6">
      <t>じゅしん</t>
    </rPh>
    <rPh sb="6" eb="8">
      <t>けんすう</t>
    </rPh>
    <rPh sb="12" eb="13">
      <t>めい</t>
    </rPh>
    <phoneticPr fontId="1" type="Hiragana"/>
  </si>
  <si>
    <t>①市内及び近隣における求人情報提供
【市】
・ふるさとハローワークで開催している就職セミナーの周知について、市の広報ツールを利用しきれていない。
・ふるさとハローワークの開庁時間が7月から変更されることから、市民への周知を早急に実施する必要がある。
【ハローワーク】
・和光市ふるさとハローワークの周知や利用促進に取り組んでいるが、ハローワークへの期待度が高い中高年層や、育児等を機に退職し市内での再就職を目指す女性などの取り込みを強化する必要がある。
・面接会については、求職者ニーズを踏まえた新規求人の開拓に取り組む必要がある。また、人手不足分野を中心に補助的な業務を切り出した「シニア歓迎求人」を積極的に開拓する必要がある。
③商工会との連携
【商工会】
人材不足の問題を解決する為に求職者に選ばれる事業所になる必要があるが、働き方改革や賃上げなど課題を解決する必要がある。</t>
    <rPh sb="19" eb="20">
      <t>し</t>
    </rPh>
    <rPh sb="327" eb="330">
      <t>しょうこうかい</t>
    </rPh>
    <phoneticPr fontId="1" type="Hiragana"/>
  </si>
  <si>
    <t>①市内及び近隣における求人情報提供
【市】
・ふるさとハローワークの就職セミナーや開庁時間変更の情報を広報わこう等のツールを使い、広く周知していく。
【ハローワーク】
・令和７年度の取組を維持。さらにハローワーク朝霞管内の事業所へ積極的に訪問し、新規求人の開拓に取り組む。
②ハローワーク朝霞、朝霞地区雇用対策協議会との連携
【市、ハローワーク、雇用対策協議会】
・就職面接会、就職相談会を継続的に開催し、地域の方の地元企業への就職を支援する。
・令和８年度は地域合同就職相談会を5月に、シニア世代対象就職面接会を11月に開催予定。
③商工会との連携
【商工会】
・継続して行うが、外国人材の活用や省力化なども含め、個別のニーズに対応していく。</t>
    <rPh sb="19" eb="20">
      <t>し</t>
    </rPh>
    <rPh sb="165" eb="166">
      <t>し</t>
    </rPh>
    <rPh sb="174" eb="181">
      <t>こようたいさくきょうぎかい</t>
    </rPh>
    <rPh sb="279" eb="282">
      <t>しょうこうかい</t>
    </rPh>
    <phoneticPr fontId="1" type="Hiragana"/>
  </si>
  <si>
    <t>セミナー・企業支援に関する情報提供実施状況
・県との共催セミナー（動画配信）7回（市）
・埼玉労働局ホームページにおける周知、及び面接会、求人説明会等の機会を活用し、関係リーフレット等を提供（HW）</t>
    <rPh sb="5" eb="9">
      <t>きぎょうしえん</t>
    </rPh>
    <rPh sb="10" eb="11">
      <t>かん</t>
    </rPh>
    <rPh sb="13" eb="17">
      <t>じょうほうていきょう</t>
    </rPh>
    <rPh sb="17" eb="19">
      <t>じっし</t>
    </rPh>
    <rPh sb="19" eb="21">
      <t>じょうきょう</t>
    </rPh>
    <rPh sb="41" eb="42">
      <t>し</t>
    </rPh>
    <phoneticPr fontId="1" type="Hiragana"/>
  </si>
  <si>
    <t>①多様な雇用形態の導入に向けた情報提供
【ハローワーク】
・多様な働き方の実現や雇用管理改善に資する企業向けセミナー、助成金制度などの情報を、関係機関と連携し情報発信する取組を継続する必要がある。
②女性や高齢者、障害者に関わる求人情報の提供
【市】
・市内企業の申込者数が少ないため、周知方法及び開催方法の変更等について検討する必要がある。</t>
    <rPh sb="1" eb="3">
      <t>たよう</t>
    </rPh>
    <rPh sb="4" eb="8">
      <t>こようけいたい</t>
    </rPh>
    <rPh sb="9" eb="11">
      <t>どうにゅう</t>
    </rPh>
    <rPh sb="12" eb="13">
      <t>む</t>
    </rPh>
    <rPh sb="15" eb="19">
      <t>じょうほうていきょう</t>
    </rPh>
    <rPh sb="101" eb="103">
      <t>じょせい</t>
    </rPh>
    <rPh sb="104" eb="107">
      <t>こうれいしゃ</t>
    </rPh>
    <rPh sb="108" eb="111">
      <t>しょうがいしゃ</t>
    </rPh>
    <rPh sb="112" eb="113">
      <t>かか</t>
    </rPh>
    <rPh sb="115" eb="119">
      <t>きゅうじんじょうほう</t>
    </rPh>
    <rPh sb="120" eb="122">
      <t>ていきょう</t>
    </rPh>
    <rPh sb="124" eb="125">
      <t>し</t>
    </rPh>
    <phoneticPr fontId="1" type="Hiragana"/>
  </si>
  <si>
    <t>①多様な雇用形態の導入に向けた情報提供
【市】
・引き続き、女性の就労支援のためのセミナーを開催する。
また、埼玉県多様な働き方実践企業認定件数を増やすため、市内企業へ男女共同参画推進セミナーの開催通知を送付する際に、チラシなどの案内を併せて送付するなど、広く周知する。
【ハローワーク】
・和光市ふるさとハローワークにおいて多様な雇用形態の導入に関する埼玉労働局主催のセミナーや「埼玉働き方改革推進支援センター（厚生労働省委託事業）」の周知リーフレット及び求人情報の提供を継続していく。
②女性や高齢者、障害者に関わる求人情報の提供
【市】
・引き続き、男女共同参画をテーマとしたセミナーを開催する。</t>
    <rPh sb="1" eb="3">
      <t>たよう</t>
    </rPh>
    <rPh sb="4" eb="8">
      <t>こようけいたい</t>
    </rPh>
    <rPh sb="9" eb="11">
      <t>どうにゅう</t>
    </rPh>
    <rPh sb="12" eb="13">
      <t>む</t>
    </rPh>
    <rPh sb="21" eb="22">
      <t>し</t>
    </rPh>
    <rPh sb="247" eb="249">
      <t>じょせい</t>
    </rPh>
    <rPh sb="250" eb="253">
      <t>こうれいしゃ</t>
    </rPh>
    <rPh sb="254" eb="257">
      <t>しょうがいしゃ</t>
    </rPh>
    <rPh sb="258" eb="259">
      <t>かか</t>
    </rPh>
    <rPh sb="261" eb="265">
      <t>きゅうじんじょうほう</t>
    </rPh>
    <rPh sb="266" eb="268">
      <t>ていきょう</t>
    </rPh>
    <rPh sb="270" eb="271">
      <t>し</t>
    </rPh>
    <phoneticPr fontId="1" type="Hiragana"/>
  </si>
  <si>
    <t>市内事業者のもつ技能・技術の紹介件数（市ホームページ等掲載件数）
（0件）
「わこぐる」サイト掲載事業者数
（200者）</t>
    <phoneticPr fontId="1" type="Hiragana"/>
  </si>
  <si>
    <t>②市内事業者が持つ高度な技能・技術に関するＰＲ</t>
    <phoneticPr fontId="1" type="Hiragana"/>
  </si>
  <si>
    <t>①優れた技能や功績を持った勤労者の顕彰
【市】
・技能者表彰の推薦が減少している。
②市内事業者が持つ高度な技能・技術に関するＰＲ
【商工会】
・わこぐるやＨＰ等でも紹介しているが、まだまだ認知度が低い。</t>
    <rPh sb="21" eb="22">
      <t>し</t>
    </rPh>
    <rPh sb="25" eb="30">
      <t>ぎのうしゃひょうしょう</t>
    </rPh>
    <rPh sb="31" eb="33">
      <t>すいせん</t>
    </rPh>
    <rPh sb="34" eb="36">
      <t>げんしょう</t>
    </rPh>
    <phoneticPr fontId="1" type="Hiragana"/>
  </si>
  <si>
    <t>①優れた技能や功績を持った勤労者の顕彰
【市】
・技能者表彰受賞者の周知を継続する。
②市内事業者が持つ高度な技能・技術に関するＰＲ
【商工会】
・市内の優良事業所の紹介・ＰＲをより一層充実させていきたい。</t>
    <rPh sb="21" eb="22">
      <t>し</t>
    </rPh>
    <rPh sb="25" eb="28">
      <t>ぎのうしゃ</t>
    </rPh>
    <rPh sb="28" eb="30">
      <t>ひょうしょう</t>
    </rPh>
    <rPh sb="30" eb="33">
      <t>じゅしょうしゃ</t>
    </rPh>
    <rPh sb="34" eb="36">
      <t>しゅうち</t>
    </rPh>
    <rPh sb="37" eb="39">
      <t>けいぞく</t>
    </rPh>
    <rPh sb="69" eb="72">
      <t>しょうこうかい</t>
    </rPh>
    <phoneticPr fontId="1" type="Hiragana"/>
  </si>
  <si>
    <t>鍋イベント開催回数（1回）
鍋イベント来場者数（35000人）
鍋イベント出展者数（59店舗）</t>
    <rPh sb="0" eb="1">
      <t>なべ</t>
    </rPh>
    <rPh sb="5" eb="7">
      <t>かいさい</t>
    </rPh>
    <rPh sb="7" eb="9">
      <t>かいすう</t>
    </rPh>
    <rPh sb="11" eb="12">
      <t>かい</t>
    </rPh>
    <rPh sb="15" eb="16">
      <t>なべ</t>
    </rPh>
    <rPh sb="20" eb="23">
      <t>らいじょうしゃ</t>
    </rPh>
    <rPh sb="23" eb="24">
      <t>すう</t>
    </rPh>
    <rPh sb="30" eb="31">
      <t>にん</t>
    </rPh>
    <rPh sb="34" eb="35">
      <t>なべ</t>
    </rPh>
    <rPh sb="39" eb="42">
      <t>しゅってんしゃ</t>
    </rPh>
    <rPh sb="42" eb="43">
      <t>すう</t>
    </rPh>
    <rPh sb="46" eb="48">
      <t>てんぽ</t>
    </rPh>
    <phoneticPr fontId="1" type="Hiragana"/>
  </si>
  <si>
    <t>広沢複合施設におけるイベント開催回数
（36回）
広沢複合施設年間来場者数
（801,653人）
駅前展示即売会イベント開催回数
（2回）</t>
    <phoneticPr fontId="1" type="Hiragana"/>
  </si>
  <si>
    <t>①鍋グランプリの開催、新事業の創出
【商工会】
・各機関と連携し、事業の企画運営を継続して行う。
②和光市駅周辺地域及び市庁舎周辺における賑わいの創出
【市】
・和光市広沢地区周辺まちなか再生推進検討会を経て広沢地区未来ビジョンを策定したことで、その評価基準をもとに広沢地区エリアマネジメントの更なる推進を図り、にぎわいを創出する。
【商工会】
・各機関と連携し、事業の企画運営を継続して行う。</t>
    <rPh sb="51" eb="55">
      <t>わこうしえき</t>
    </rPh>
    <rPh sb="55" eb="57">
      <t>しゅうへん</t>
    </rPh>
    <rPh sb="57" eb="59">
      <t>ちいき</t>
    </rPh>
    <rPh sb="59" eb="60">
      <t>およ</t>
    </rPh>
    <rPh sb="61" eb="64">
      <t>しちょうしゃ</t>
    </rPh>
    <rPh sb="64" eb="66">
      <t>しゅうへん</t>
    </rPh>
    <rPh sb="70" eb="71">
      <t>にぎ</t>
    </rPh>
    <rPh sb="74" eb="76">
      <t>そうしゅつ</t>
    </rPh>
    <rPh sb="78" eb="79">
      <t>し</t>
    </rPh>
    <rPh sb="126" eb="128">
      <t>ひょうか</t>
    </rPh>
    <rPh sb="128" eb="130">
      <t>きじゅん</t>
    </rPh>
    <rPh sb="169" eb="172">
      <t>しょうこうかい</t>
    </rPh>
    <phoneticPr fontId="1" type="Hiragana"/>
  </si>
  <si>
    <t>①鍋グランプリの開催、新事業の創出
【市】
・市内外において、鍋イベントの開催は認知度が上がり、定着していると言える。
【商工会】
・より一層のにぎわい創出の為により多くの人達との連携により、魅力的な企画や新たな発想を検討する必要がある。
②和光市駅周辺地域及び市庁舎周辺地域における賑わいの創出
【市】
・運営協議を進め、官民のパートナーシップにより市民サービスの更なる向上を図る。
【商工会】
・より一層のにぎわい創出の為により多くの人達との連携により、魅力的な企画や新たな発想を検討する必要がある。</t>
    <rPh sb="1" eb="2">
      <t>なべ</t>
    </rPh>
    <rPh sb="8" eb="10">
      <t>かいさい</t>
    </rPh>
    <rPh sb="11" eb="14">
      <t>しんじぎょう</t>
    </rPh>
    <rPh sb="15" eb="17">
      <t>そうしゅつ</t>
    </rPh>
    <rPh sb="19" eb="20">
      <t>し</t>
    </rPh>
    <rPh sb="61" eb="64">
      <t>しょうこうかい</t>
    </rPh>
    <rPh sb="122" eb="126">
      <t>わこうしえき</t>
    </rPh>
    <rPh sb="126" eb="128">
      <t>しゅうへん</t>
    </rPh>
    <rPh sb="128" eb="130">
      <t>ちいき</t>
    </rPh>
    <rPh sb="130" eb="131">
      <t>およ</t>
    </rPh>
    <rPh sb="132" eb="135">
      <t>しちょうしゃ</t>
    </rPh>
    <rPh sb="135" eb="139">
      <t>しゅうへんちいき</t>
    </rPh>
    <rPh sb="143" eb="144">
      <t>にぎ</t>
    </rPh>
    <rPh sb="147" eb="149">
      <t>そうしゅつ</t>
    </rPh>
    <rPh sb="151" eb="152">
      <t>し</t>
    </rPh>
    <phoneticPr fontId="1" type="Hiragana"/>
  </si>
  <si>
    <t>市民まつり内「産業フェア」実施回数（1回）</t>
    <rPh sb="19" eb="20">
      <t>かい</t>
    </rPh>
    <phoneticPr fontId="1" type="Hiragana"/>
  </si>
  <si>
    <t>①商店等における環境整備の支援</t>
    <phoneticPr fontId="1" type="Hiragana"/>
  </si>
  <si>
    <t>①商店等における環境整備の支援
【商工会】
・より一層のにぎわい創出の為により多くの人達との連携により、魅力的な企画や新たな発想を検討する必要がある。</t>
    <phoneticPr fontId="1" type="Hiragana"/>
  </si>
  <si>
    <t>①商店等における環境整備の支援
【商工会】
・各機関と連携し、事業の企画運営を継続して行う。</t>
    <phoneticPr fontId="1" type="Hiragana"/>
  </si>
  <si>
    <t>農業資材・機械の補助金交付件数（JA）（4件）</t>
    <phoneticPr fontId="1" type="Hiragana"/>
  </si>
  <si>
    <t>生産者と飲食店のマッチングに関する協議実施状況（随時実施）</t>
    <rPh sb="0" eb="3">
      <t>せいさんしゃ</t>
    </rPh>
    <rPh sb="4" eb="7">
      <t>いんしょくてん</t>
    </rPh>
    <rPh sb="14" eb="15">
      <t>かん</t>
    </rPh>
    <rPh sb="17" eb="19">
      <t>きょうぎ</t>
    </rPh>
    <rPh sb="19" eb="23">
      <t>じっしじょうきょう</t>
    </rPh>
    <rPh sb="26" eb="28">
      <t>じっし</t>
    </rPh>
    <phoneticPr fontId="1" type="Hiragana"/>
  </si>
  <si>
    <t>事業費進捗率（12.5％）
道路整備済延長（0m）
使用収益開始率（0％）</t>
    <phoneticPr fontId="1" type="Hiragana"/>
  </si>
  <si>
    <t>【市】
・市は、区画整理組合による事業を推進するため、技術的支援を継続する。</t>
    <rPh sb="1" eb="2">
      <t>し</t>
    </rPh>
    <rPh sb="5" eb="6">
      <t>し</t>
    </rPh>
    <phoneticPr fontId="1" type="Hiragana"/>
  </si>
  <si>
    <t>【市】
・区画整理組合、市、開発事業者の３者協働での産業誘致の取組が必要。</t>
    <rPh sb="1" eb="2">
      <t>し</t>
    </rPh>
    <rPh sb="34" eb="36">
      <t>ひつよう</t>
    </rPh>
    <phoneticPr fontId="1" type="Hiragana"/>
  </si>
  <si>
    <t>和光北インター周辺地域のまちづくりの取組み実施状況（企業や市民団体との協定書締結件数　2件）</t>
    <rPh sb="0" eb="3">
      <t>わこうきた</t>
    </rPh>
    <rPh sb="7" eb="9">
      <t>しゅうへん</t>
    </rPh>
    <rPh sb="9" eb="11">
      <t>ちいき</t>
    </rPh>
    <rPh sb="18" eb="20">
      <t>とりく</t>
    </rPh>
    <rPh sb="21" eb="23">
      <t>じっし</t>
    </rPh>
    <rPh sb="23" eb="25">
      <t>じょうきょう</t>
    </rPh>
    <phoneticPr fontId="1" type="Hiragana"/>
  </si>
  <si>
    <t>空き店舗・空き家、空きオフィスの物件情報提供の実施状況（令和8年3月31日付けで空家等対策実施計画を策定し、計画の中で「市場流通の促進」や「地域密着型事業（エリアリノベーション）」等への取組みを施策とした。）</t>
    <rPh sb="0" eb="1">
      <t>あ</t>
    </rPh>
    <rPh sb="2" eb="4">
      <t>てんぽ</t>
    </rPh>
    <rPh sb="5" eb="6">
      <t>あ</t>
    </rPh>
    <rPh sb="7" eb="8">
      <t>や</t>
    </rPh>
    <rPh sb="9" eb="10">
      <t>あ</t>
    </rPh>
    <rPh sb="16" eb="18">
      <t>ぶっけん</t>
    </rPh>
    <rPh sb="18" eb="20">
      <t>じょうほう</t>
    </rPh>
    <rPh sb="20" eb="22">
      <t>ていきょう</t>
    </rPh>
    <rPh sb="23" eb="25">
      <t>じっし</t>
    </rPh>
    <rPh sb="25" eb="27">
      <t>じょうきょう</t>
    </rPh>
    <phoneticPr fontId="1" type="Hiragana"/>
  </si>
  <si>
    <t>①関係機関と連携し、新たな産業拠点における市内企業等の創業、誘致、新事業展開の推進
【市】
・協働の取組を進める人材の確保が課題。
②未利用事業所等の不動産情報の発信
【市】
・空家等と事業者のマッチングは、事業者ニーズに応じたきめ細やかな情報提供が重要になるため、専門家団体等と連携した情報収集・情報発信の体制構築が課題。</t>
    <rPh sb="1" eb="5">
      <t>かんけいきかん</t>
    </rPh>
    <rPh sb="6" eb="8">
      <t>れんけい</t>
    </rPh>
    <rPh sb="10" eb="11">
      <t>あら</t>
    </rPh>
    <rPh sb="13" eb="17">
      <t>さんぎょうきょてん</t>
    </rPh>
    <rPh sb="21" eb="26">
      <t>しないきぎょうとう</t>
    </rPh>
    <rPh sb="27" eb="29">
      <t>そうぎょう</t>
    </rPh>
    <rPh sb="30" eb="32">
      <t>ゆうち</t>
    </rPh>
    <rPh sb="33" eb="38">
      <t>しんじぎょうてんかい</t>
    </rPh>
    <rPh sb="39" eb="41">
      <t>すいしん</t>
    </rPh>
    <rPh sb="43" eb="44">
      <t>し</t>
    </rPh>
    <rPh sb="68" eb="75">
      <t>みりようじぎょうしょとう</t>
    </rPh>
    <rPh sb="76" eb="81">
      <t>ふどうさんじょうほう</t>
    </rPh>
    <rPh sb="82" eb="84">
      <t>はっしん</t>
    </rPh>
    <rPh sb="86" eb="87">
      <t>し</t>
    </rPh>
    <phoneticPr fontId="1" type="Hiragana"/>
  </si>
  <si>
    <t>①関係機関と連携し、新たな産業拠点における市内企業等の創業、誘致、新事業展開の推進
【市】
・企業や市民団体との協定締結を進めるとともに、企業や市民団体同士の連携に向けた人材発掘・育成に取り組む。
②未利用事業所等の不動産情報の発信
【市】
・空家等・空家等予備軍の実態把握・課題の整理・意向調査を進めるとともに、ワークショップによる地域機運醸成等に取り組む。</t>
    <phoneticPr fontId="1" type="Hiragana"/>
  </si>
  <si>
    <t>わこう食育おうえん隊講座開催回数（3回）
地場産野菜を食べる市民の割合（R8年度内に市民アンケートを実施予定）</t>
    <rPh sb="18" eb="19">
      <t>かい</t>
    </rPh>
    <phoneticPr fontId="1" type="Hiragana"/>
  </si>
  <si>
    <t>和光ブランド認定農産物の周知状況
（和光直売センターにおいて周知、HP、リーフレット配布）
和光市農産物のふるさと納税返礼品登録品数
（2品）</t>
    <rPh sb="0" eb="2">
      <t>わこう</t>
    </rPh>
    <rPh sb="6" eb="8">
      <t>にんてい</t>
    </rPh>
    <rPh sb="8" eb="11">
      <t>のうさんぶつ</t>
    </rPh>
    <rPh sb="12" eb="16">
      <t>しゅうちじょうきょう</t>
    </rPh>
    <rPh sb="30" eb="32">
      <t>しゅうち</t>
    </rPh>
    <rPh sb="46" eb="49">
      <t>わこうし</t>
    </rPh>
    <rPh sb="49" eb="52">
      <t>のうさんぶつ</t>
    </rPh>
    <rPh sb="57" eb="59">
      <t>のうぜい</t>
    </rPh>
    <rPh sb="59" eb="61">
      <t>へんれい</t>
    </rPh>
    <rPh sb="61" eb="62">
      <t>ひん</t>
    </rPh>
    <rPh sb="62" eb="64">
      <t>とうろく</t>
    </rPh>
    <rPh sb="64" eb="65">
      <t>ひん</t>
    </rPh>
    <rPh sb="65" eb="66">
      <t>すう</t>
    </rPh>
    <rPh sb="69" eb="70">
      <t>ひん</t>
    </rPh>
    <phoneticPr fontId="1" type="Hiragana"/>
  </si>
  <si>
    <t>①利子補給等の資金融資の充実
【市】
・中小企業融資制度の認知度が低い。
【日本政策金融公庫】
・原油や原材料費等高騰の影響から、とりわけ価格転嫁に苦慮している小規模事業者の収益力が低下。また、昨今の中東情勢の影響から、足元の事業活動に支障が生じている事業者も増えており、資金調達にあたって利子補給等の支援ニーズが高まっている。
・和光市においては、公庫融資にかかる利子補給制度はないが、全国では自治体による公庫融資に対する利子補給制度が多数あり（例：小規模事業者経営改善貸付、創業融資など。）
【金融機関】
・和光市中小企業融資制度について申請から交付決定までに時間を要することから断念される方が多い。
・支店が朝霞市内にあることもあり、同市の顧客の顧客と対するグリップは朝霞市内に比し弱い。
・支店職員の和光市制度融資に対する商品知識が乏しい。
②事業経営に関わる情報提供やセミナー等の開催・③事業承継に関する相談や支援の充実
【商工会】
・経営、創業等のセミナーやＡＩ/セキュリティに関わるセミナーは適宜開催し集客はあったが、事業承継や事業継続計画のセミナーは集客が少なく個別案件に専門家派遣で対応した。
⑤事業者が行う販路開拓や業務効率化（生産性向上）等への支援
【市】
・先端設備導入計画の認定件数は、新規・変更ともに減少しており、制度の認知度が低い可能性がある。</t>
    <rPh sb="1" eb="5">
      <t>りしほきゅう</t>
    </rPh>
    <rPh sb="5" eb="6">
      <t>とう</t>
    </rPh>
    <rPh sb="7" eb="9">
      <t>しきん</t>
    </rPh>
    <rPh sb="9" eb="11">
      <t>ゆうし</t>
    </rPh>
    <rPh sb="12" eb="14">
      <t>じゅうじつ</t>
    </rPh>
    <rPh sb="38" eb="40">
      <t>にほん</t>
    </rPh>
    <rPh sb="40" eb="46">
      <t>せいさくきんゆうこうこ</t>
    </rPh>
    <rPh sb="249" eb="251">
      <t>きんゆう</t>
    </rPh>
    <rPh sb="251" eb="253">
      <t>きかん</t>
    </rPh>
    <rPh sb="297" eb="298">
      <t>かた</t>
    </rPh>
    <rPh sb="299" eb="300">
      <t>おお</t>
    </rPh>
    <rPh sb="377" eb="379">
      <t>じぎょう</t>
    </rPh>
    <rPh sb="379" eb="381">
      <t>けいえい</t>
    </rPh>
    <rPh sb="382" eb="383">
      <t>かか</t>
    </rPh>
    <rPh sb="385" eb="387">
      <t>じょうほう</t>
    </rPh>
    <rPh sb="387" eb="389">
      <t>ていきょう</t>
    </rPh>
    <rPh sb="394" eb="395">
      <t>とう</t>
    </rPh>
    <rPh sb="396" eb="398">
      <t>かいさい</t>
    </rPh>
    <rPh sb="400" eb="404">
      <t>じぎょうしょうけい</t>
    </rPh>
    <rPh sb="405" eb="406">
      <t>かん</t>
    </rPh>
    <rPh sb="408" eb="410">
      <t>そうだん</t>
    </rPh>
    <rPh sb="411" eb="413">
      <t>しえん</t>
    </rPh>
    <rPh sb="414" eb="416">
      <t>じゅうじつ</t>
    </rPh>
    <rPh sb="418" eb="421">
      <t>しょうこうかい</t>
    </rPh>
    <phoneticPr fontId="1" type="Hiragana"/>
  </si>
  <si>
    <t>②事業継続力強化支援計画による支援・③事業継続の推進
【商工会】
・各テーマについてのセミナー等を継続して行う。事業承継やＢＣＰの啓発・推進に一層力を入れたい。
④関係機関との連携による情報提供
【市】
・認定支援機関連携会議に継続して参加し、関係者間の情報共有・顔の見える関係づくりを行う。
【日本政策金融公庫】
・和光市商工会が毎年開催している認定支援機関連携会議への参加をはじめ、商工会、税理士、金融機関等と連携深耕を図り、公庫の融資制度や支援メニューなどの情報提供を強化していく。
【金融機関】
・様々な情報が様々な機関から発信されており個別にお客様に合った情報を案内する。
・昨年度、和光市商工会に加入を機に、商工会を介し当庫サービスの認知度を上げる機会を設けたり、各種会合等への参加をしたりすることで、和光市内の企業との取引拡大を図る。
【産業振興公社】
・令和8年度も年2回開催されるイノベーション創造課主催の市町村ネットワーク会議において、県内市町村及び支援機関に向けて当公社の事業概要や支援事例に関する説明を実施する。</t>
    <rPh sb="1" eb="6">
      <t>じぎょうけいぞくりょく</t>
    </rPh>
    <rPh sb="6" eb="8">
      <t>きょうか</t>
    </rPh>
    <rPh sb="8" eb="10">
      <t>しえん</t>
    </rPh>
    <rPh sb="10" eb="12">
      <t>けいかく</t>
    </rPh>
    <rPh sb="15" eb="17">
      <t>しえん</t>
    </rPh>
    <rPh sb="19" eb="23">
      <t>じぎょうけいぞく</t>
    </rPh>
    <rPh sb="24" eb="26">
      <t>すいしん</t>
    </rPh>
    <rPh sb="28" eb="31">
      <t>しょうこうかい</t>
    </rPh>
    <rPh sb="49" eb="51">
      <t>けいぞく</t>
    </rPh>
    <rPh sb="83" eb="87">
      <t>かんけいきかん</t>
    </rPh>
    <rPh sb="89" eb="91">
      <t>れんけい</t>
    </rPh>
    <rPh sb="94" eb="98">
      <t>じょうほうていきょう</t>
    </rPh>
    <rPh sb="115" eb="117">
      <t>けいぞく</t>
    </rPh>
    <rPh sb="149" eb="157">
      <t>にほんせいさくきんゆうこうこ</t>
    </rPh>
    <rPh sb="247" eb="251">
      <t>きんゆうきかん</t>
    </rPh>
    <rPh sb="377" eb="383">
      <t>さんぎょうしんこうこうしゃ</t>
    </rPh>
    <phoneticPr fontId="1" type="Hiragana"/>
  </si>
  <si>
    <t>②事業継続力強化支援計画による支援・③事業継続の推進
【商工会】
・災害等に備えるBCPや経営者の高齢化などを踏まえた事業承継は重要な課題だが、事業者には緊急性の意識が高くない。
④関係機関との連携による情報提供
【市】
・適切な相談窓口の案内など、事業者の経営支援には関係機関との連携が必須であり、担当者の横のつながりを構築する必要がある。
【日本政策金融公庫】
・原油高騰や中東情勢の悪化の影響を受けている事業者を対象としたセーフティネット貸付があるが、マンパワーの関係から当制度や支援メニューを幅広く周知するには限界がある。
【金融機関】
・同様のセミナーや支援策が多く和光市での発信されているものが埋っている。
・和光市内企業に対して、当庫サービスの認知があまり取れていない。
【産業振興公社】
・当公社の事業概要や各市町村・支援機関との関係性、支援事例についての周知が進んではいるものの十分ではなく、相談者数が横ばいとなっている。</t>
    <rPh sb="1" eb="3">
      <t>じぎょう</t>
    </rPh>
    <rPh sb="3" eb="5">
      <t>けいぞく</t>
    </rPh>
    <rPh sb="5" eb="6">
      <t>りょく</t>
    </rPh>
    <rPh sb="6" eb="10">
      <t>きょうかしえん</t>
    </rPh>
    <rPh sb="10" eb="12">
      <t>けいかく</t>
    </rPh>
    <rPh sb="15" eb="17">
      <t>しえん</t>
    </rPh>
    <rPh sb="19" eb="23">
      <t>じぎょうけいぞく</t>
    </rPh>
    <rPh sb="24" eb="26">
      <t>すいしん</t>
    </rPh>
    <rPh sb="28" eb="31">
      <t>しょうこうかい</t>
    </rPh>
    <rPh sb="55" eb="56">
      <t>ふ</t>
    </rPh>
    <rPh sb="92" eb="96">
      <t>かんけいきかん</t>
    </rPh>
    <rPh sb="98" eb="100">
      <t>れんけい</t>
    </rPh>
    <rPh sb="103" eb="107">
      <t>じょうほうていきょう</t>
    </rPh>
    <rPh sb="174" eb="178">
      <t>にほんせいさく</t>
    </rPh>
    <rPh sb="178" eb="182">
      <t>きんゆうこうこ</t>
    </rPh>
    <rPh sb="268" eb="272">
      <t>きんゆうきかん</t>
    </rPh>
    <rPh sb="345" eb="351">
      <t>さんぎょうしんこうこうしゃ</t>
    </rPh>
    <phoneticPr fontId="1" type="Hiragana"/>
  </si>
  <si>
    <t>創業相談受付件数（埼玉県産業振興公社：県内全域）（3,113件※うち14件は市内）
創業支援件数（和光市商工会：市内）（42件）</t>
    <rPh sb="30" eb="31">
      <t>けん</t>
    </rPh>
    <rPh sb="36" eb="37">
      <t>けん</t>
    </rPh>
    <rPh sb="38" eb="40">
      <t>しない</t>
    </rPh>
    <rPh sb="63" eb="64">
      <t>けん</t>
    </rPh>
    <phoneticPr fontId="1" type="Hiragana"/>
  </si>
  <si>
    <t>経営革新計画策定支援件数（商工会）
（15件）
SAITAMA Smile Womenピッチ開催回数
（埼玉県産業振興公社）（1回）</t>
    <phoneticPr fontId="1" type="Hiragana"/>
  </si>
  <si>
    <t>①商業・サービス業の起業支援
【商工会】
・創業者にはそれぞれのタイミングがある為、年間を通して数回セミナーを開催する必要がある。
②創業又は市内への移転に関わる資金融資
【市】
・市の財政負担を極力抑えながら、創業者支援に繋がる事業の検討が必要である。
・関東経済産業局の「ユニコーン創出支援事業（女性アントレプレナーのための地域密着型支援事業）」に地方自治体パートナーとして令和７年度から参画している。
【日本政策金融公庫】
・人手不足、物価高の影響から、原材料、建築資材等も高騰しており、創業時の総投資額が増加する傾向にある。
・令和7年度は、和光市を含む4市（和光市、朝霞市、志木市、新座市）合同創業セミナーを各自治体及び商工会と連携して開催。約40名の参加があり、和光市を含む当地域の創業需要の高さ、創業予備軍の多さを実感できたが、準備負担等もあり、毎年開催は現実的に不可能である。
・市、商工会等主催の創業セミナーと、公庫の創業支援の各施策との連動性、一体性が不可欠である。
【金融機関】
・依然として、朝霞市内企業の創業支援に他市、和光市内企業への接点が少なく、結果実績も比例しない。
③創業塾の開催、④事業革新、新事業創出に向けた支援の充実
【産業振興公社】
・全体的な相談者数は微減となった一方で、令和5年度から開始した録画配信セミナーが堅調で、セミナー受講者数は増加している。相談やセミナーの会場は、主に当公社北与野事務所であり、アクセスの悪い相談者には利用しにくく、相談者数が伸び悩む一因となっている。
・近隣に渋沢MIXが開所されたため、相当数の起業家の相談等が流れることも予想されるが、小規模事業者は従来通り公社への支援を求めてくるとも予想している。</t>
    <rPh sb="1" eb="3">
      <t>しょうぎょう</t>
    </rPh>
    <rPh sb="8" eb="9">
      <t>ぎょう</t>
    </rPh>
    <rPh sb="10" eb="14">
      <t>きぎょうしえん</t>
    </rPh>
    <rPh sb="16" eb="19">
      <t>しょうこうかい</t>
    </rPh>
    <rPh sb="67" eb="69">
      <t>そうぎょう</t>
    </rPh>
    <rPh sb="69" eb="70">
      <t>また</t>
    </rPh>
    <rPh sb="71" eb="73">
      <t>しない</t>
    </rPh>
    <rPh sb="75" eb="77">
      <t>いてん</t>
    </rPh>
    <rPh sb="78" eb="79">
      <t>かか</t>
    </rPh>
    <rPh sb="81" eb="85">
      <t>しきんゆうし</t>
    </rPh>
    <rPh sb="87" eb="88">
      <t>し</t>
    </rPh>
    <rPh sb="91" eb="92">
      <t>し</t>
    </rPh>
    <rPh sb="93" eb="97">
      <t>ざいせいふたん</t>
    </rPh>
    <rPh sb="98" eb="100">
      <t>きょくりょく</t>
    </rPh>
    <rPh sb="100" eb="101">
      <t>おさ</t>
    </rPh>
    <rPh sb="106" eb="109">
      <t>そうぎょうしゃ</t>
    </rPh>
    <rPh sb="109" eb="111">
      <t>しえん</t>
    </rPh>
    <rPh sb="112" eb="113">
      <t>つな</t>
    </rPh>
    <rPh sb="115" eb="117">
      <t>じぎょう</t>
    </rPh>
    <rPh sb="118" eb="120">
      <t>けんとう</t>
    </rPh>
    <rPh sb="121" eb="123">
      <t>ひつよう</t>
    </rPh>
    <rPh sb="176" eb="181">
      <t>ちほうじちたい</t>
    </rPh>
    <rPh sb="189" eb="191">
      <t>れいわ</t>
    </rPh>
    <rPh sb="192" eb="194">
      <t>ねんど</t>
    </rPh>
    <rPh sb="196" eb="198">
      <t>さんかく</t>
    </rPh>
    <rPh sb="205" eb="213">
      <t>にほんせいさくきんゆうこうこ</t>
    </rPh>
    <rPh sb="445" eb="449">
      <t>きんゆうきかん</t>
    </rPh>
    <rPh sb="471" eb="472">
      <t>し</t>
    </rPh>
    <rPh sb="502" eb="505">
      <t>そうぎょうじゅく</t>
    </rPh>
    <rPh sb="506" eb="508">
      <t>かいさい</t>
    </rPh>
    <rPh sb="531" eb="535">
      <t>さんぎょうしんこう</t>
    </rPh>
    <rPh sb="535" eb="537">
      <t>こうしゃ</t>
    </rPh>
    <phoneticPr fontId="1" type="Hiragana"/>
  </si>
  <si>
    <t>①商業・サービス業の起業支援
【商工会】
・より集客のあるテーマや時期に、創業セミナーを継続的に実施する。
・創業者同士の情報交換なども有益であり、他市とも連携し、合同で実施する。
②創業又は市内への移転に関わる資金融資
【市】
・関東経済産業局のユニコーン創出支援事業（女性アントレプレナーのための地域密着型支援事業）に地方自治体パートナーとしての参画を継続し、創業機運の醸成につながる情報提供を積極的に進める。
【日本政策金融公庫】
・商工会での月例定例相談会や市内金融機関との連携により、創業企業やスタートアップ企業への資金需要に対応していく。
・創業者の資金需要に的確に対応するために、民間金融機関との協調融資も活用する。
・市や商工会のイベントに積極的に関与し、一体となって創業者支援を行っていく。
【信用保証協会】
・引続き経営者保証の提供を不要とする保証ニーズに応じた対応に努める
【金融機関】
・お客様に応じたサポートを本部専門部署と連携し個別に実施する。
・昨年度、和光市商工会への加入を機に、定期的な商工会への訪問活動や会員増強への協力を通じて深耕を図り、創業相談や資金繰り支援など、連携を図る体制を構築する。
③創業塾の開催、④事業革新、新事業創出に向けた支援の充実
【産業振興公社】
・オンライン相談や録画配信セミナーは利便性が高く、令和5年以降利用者が堅調に増加していることから、令和7年度もオンライン相談を継続するとともに、録画配信セミナーのラインナップを充実させる。</t>
    <rPh sb="1" eb="3">
      <t>しょうぎょう</t>
    </rPh>
    <rPh sb="8" eb="9">
      <t>ぎょう</t>
    </rPh>
    <rPh sb="10" eb="12">
      <t>きぎょう</t>
    </rPh>
    <rPh sb="12" eb="14">
      <t>しえん</t>
    </rPh>
    <rPh sb="16" eb="19">
      <t>しょうこうかい</t>
    </rPh>
    <rPh sb="37" eb="39">
      <t>そうぎょう</t>
    </rPh>
    <rPh sb="44" eb="47">
      <t>けいぞくてき</t>
    </rPh>
    <rPh sb="48" eb="50">
      <t>じっし</t>
    </rPh>
    <rPh sb="113" eb="114">
      <t>し</t>
    </rPh>
    <rPh sb="176" eb="178">
      <t>さんかく</t>
    </rPh>
    <rPh sb="179" eb="181">
      <t>けいぞく</t>
    </rPh>
    <rPh sb="183" eb="185">
      <t>そうぎょう</t>
    </rPh>
    <rPh sb="185" eb="187">
      <t>きうん</t>
    </rPh>
    <rPh sb="188" eb="190">
      <t>じょうせい</t>
    </rPh>
    <rPh sb="195" eb="197">
      <t>じょうほう</t>
    </rPh>
    <rPh sb="197" eb="199">
      <t>ていきょう</t>
    </rPh>
    <rPh sb="200" eb="203">
      <t>せっきょくてき</t>
    </rPh>
    <rPh sb="204" eb="205">
      <t>すす</t>
    </rPh>
    <rPh sb="210" eb="218">
      <t>にほんせいさくきんゆうこうこ</t>
    </rPh>
    <rPh sb="357" eb="363">
      <t>しんようほしょうきょうかい</t>
    </rPh>
    <rPh sb="400" eb="404">
      <t>きんゆうきかん</t>
    </rPh>
    <rPh sb="429" eb="431">
      <t>こべつ</t>
    </rPh>
    <rPh sb="432" eb="434">
      <t>じっし</t>
    </rPh>
    <rPh sb="527" eb="531">
      <t>じぎょうかくしん</t>
    </rPh>
    <rPh sb="532" eb="537">
      <t>しんじぎょうそうしゅつ</t>
    </rPh>
    <rPh sb="538" eb="539">
      <t>む</t>
    </rPh>
    <rPh sb="541" eb="543">
      <t>しえん</t>
    </rPh>
    <rPh sb="544" eb="546">
      <t>じゅうじつ</t>
    </rPh>
    <rPh sb="548" eb="554">
      <t>さんぎょうしんこうこうしゃ</t>
    </rPh>
    <phoneticPr fontId="1" type="Hiragana"/>
  </si>
  <si>
    <t>企業市民活動への支援件数（0回）
埼玉県下一斉美化清掃実施回数（1回）</t>
    <rPh sb="0" eb="6">
      <t>きぎょうしみんかつどう</t>
    </rPh>
    <rPh sb="8" eb="10">
      <t>しえん</t>
    </rPh>
    <rPh sb="10" eb="12">
      <t>けんすう</t>
    </rPh>
    <rPh sb="14" eb="15">
      <t>かい</t>
    </rPh>
    <rPh sb="18" eb="22">
      <t>さいたまけんか</t>
    </rPh>
    <rPh sb="22" eb="24">
      <t>いっせい</t>
    </rPh>
    <rPh sb="24" eb="28">
      <t>びかせいそう</t>
    </rPh>
    <rPh sb="28" eb="32">
      <t>じっしかいすう</t>
    </rPh>
    <rPh sb="34" eb="35">
      <t>かい</t>
    </rPh>
    <phoneticPr fontId="1" type="Hiragana"/>
  </si>
  <si>
    <t>知財活用の仕組みづくり検討の状況
（理化学研究所連携促進部協創連携推進課と和光市商工会を繋ぎ、商工会会員と理化学研究所との交流機会の創出を検討中）
共同研究契約：5件、技術指導契約1件</t>
    <rPh sb="11" eb="13">
      <t>けんとう</t>
    </rPh>
    <rPh sb="14" eb="16">
      <t>じょうきょう</t>
    </rPh>
    <rPh sb="18" eb="24">
      <t>りかがくけんきゅうじょ</t>
    </rPh>
    <rPh sb="24" eb="29">
      <t>れんけいそくしんぶ</t>
    </rPh>
    <rPh sb="29" eb="33">
      <t>きょうそうれんけい</t>
    </rPh>
    <rPh sb="33" eb="35">
      <t>すいしん</t>
    </rPh>
    <rPh sb="35" eb="36">
      <t>か</t>
    </rPh>
    <rPh sb="37" eb="43">
      <t>わこうししょうこうかい</t>
    </rPh>
    <rPh sb="44" eb="45">
      <t>つな</t>
    </rPh>
    <rPh sb="47" eb="50">
      <t>しょうこうかい</t>
    </rPh>
    <rPh sb="50" eb="52">
      <t>かいいん</t>
    </rPh>
    <rPh sb="53" eb="59">
      <t>りかがくけんきゅうじょ</t>
    </rPh>
    <rPh sb="61" eb="65">
      <t>こうりゅうきかい</t>
    </rPh>
    <rPh sb="66" eb="68">
      <t>そうしゅつ</t>
    </rPh>
    <rPh sb="69" eb="72">
      <t>けんとうちゅう</t>
    </rPh>
    <phoneticPr fontId="1" type="Hiragana"/>
  </si>
  <si>
    <t>【理研、理研イノベーション】
・実用化に向けた研究成果の移転促進、企業支援の充実</t>
    <rPh sb="1" eb="3">
      <t>りけん</t>
    </rPh>
    <rPh sb="4" eb="6">
      <t>りけん</t>
    </rPh>
    <phoneticPr fontId="1" type="Hiragana"/>
  </si>
  <si>
    <t>【市】
・見学会や交流会など具体的な調整を進める。
【理研、理研イノベーション】
・理研研究成果の実用化に向けて、この取り組みを継続する。</t>
    <rPh sb="1" eb="2">
      <t>し</t>
    </rPh>
    <rPh sb="21" eb="22">
      <t>すす</t>
    </rPh>
    <rPh sb="27" eb="29">
      <t>りけん</t>
    </rPh>
    <rPh sb="30" eb="32">
      <t>りけん</t>
    </rPh>
    <phoneticPr fontId="1" type="Hiragana"/>
  </si>
  <si>
    <t>市、理化学研究所、理研イノベーション</t>
    <rPh sb="0" eb="1">
      <t>し</t>
    </rPh>
    <rPh sb="2" eb="8">
      <t>りかがくけ</t>
    </rPh>
    <rPh sb="9" eb="11">
      <t>りけん</t>
    </rPh>
    <phoneticPr fontId="1" type="Hiragana"/>
  </si>
  <si>
    <t>①関係機関との連携強化
【市、県】
・和光理研インキュベーションプラザを退去した後、県外に進出される企業が多いため、県内（市内）に留めるための支援が必要である。
【理研、理研イノベーション】
・関係機関との協力関係の構築
②関係機関と連携した研究機能を有したポストインキュベーション施設の検討
【市】
・ポストインキュベーション施設を誘致するための用地が不足していることやニーズの把握に課題がある。</t>
    <rPh sb="1" eb="5">
      <t>かんけいきかん</t>
    </rPh>
    <rPh sb="7" eb="11">
      <t>れんけいきょうか</t>
    </rPh>
    <rPh sb="13" eb="14">
      <t>し</t>
    </rPh>
    <rPh sb="15" eb="16">
      <t>けん</t>
    </rPh>
    <rPh sb="82" eb="84">
      <t>りけん</t>
    </rPh>
    <rPh sb="85" eb="87">
      <t>りけん</t>
    </rPh>
    <rPh sb="97" eb="99">
      <t>かんけい</t>
    </rPh>
    <rPh sb="113" eb="117">
      <t>かんけいきかん</t>
    </rPh>
    <rPh sb="118" eb="120">
      <t>れんけい</t>
    </rPh>
    <rPh sb="122" eb="126">
      <t>けんきゅうきのう</t>
    </rPh>
    <rPh sb="127" eb="128">
      <t>ゆう</t>
    </rPh>
    <rPh sb="142" eb="144">
      <t>しせつ</t>
    </rPh>
    <rPh sb="145" eb="147">
      <t>けんとう</t>
    </rPh>
    <rPh sb="149" eb="150">
      <t>し</t>
    </rPh>
    <rPh sb="165" eb="167">
      <t>しせつ</t>
    </rPh>
    <rPh sb="168" eb="170">
      <t>ゆうち</t>
    </rPh>
    <rPh sb="175" eb="177">
      <t>ようち</t>
    </rPh>
    <rPh sb="178" eb="180">
      <t>ふそく</t>
    </rPh>
    <rPh sb="191" eb="193">
      <t>はあく</t>
    </rPh>
    <rPh sb="194" eb="196">
      <t>かだい</t>
    </rPh>
    <phoneticPr fontId="1" type="Hiragana"/>
  </si>
  <si>
    <t>①関係機関との連携強化
【市、県】
和光理研インキュベーションプラザ事業終了まで、インキュベーションマネージャーの派遣及び運営委員会は継続して実施する。
【理研、理研イノベーション】
・関係機関との協力関係の構築を強化する。
②関係機関と連携した研究機能を有したポストインキュベーション施設の検討
【市】
・複合施設の建設計画などの機会に検討する。</t>
    <rPh sb="1" eb="5">
      <t>かんけいきかん</t>
    </rPh>
    <rPh sb="7" eb="11">
      <t>れんけいきょうか</t>
    </rPh>
    <rPh sb="13" eb="14">
      <t>し</t>
    </rPh>
    <rPh sb="15" eb="16">
      <t>けん</t>
    </rPh>
    <rPh sb="18" eb="22">
      <t>わこうりけん</t>
    </rPh>
    <rPh sb="34" eb="38">
      <t>じぎょうしゅうりょう</t>
    </rPh>
    <rPh sb="57" eb="59">
      <t>はけん</t>
    </rPh>
    <rPh sb="59" eb="60">
      <t>およ</t>
    </rPh>
    <rPh sb="61" eb="66">
      <t>うんえいいいんかい</t>
    </rPh>
    <rPh sb="67" eb="69">
      <t>けいぞく</t>
    </rPh>
    <rPh sb="71" eb="73">
      <t>じっし</t>
    </rPh>
    <rPh sb="107" eb="109">
      <t>きょうか</t>
    </rPh>
    <rPh sb="155" eb="159">
      <t>ふくごうしせつ</t>
    </rPh>
    <rPh sb="160" eb="162">
      <t>けんせつ</t>
    </rPh>
    <rPh sb="162" eb="164">
      <t>けいかく</t>
    </rPh>
    <rPh sb="167" eb="169">
      <t>きかい</t>
    </rPh>
    <rPh sb="170" eb="172">
      <t>けんとう</t>
    </rPh>
    <phoneticPr fontId="1" type="Hiragana"/>
  </si>
  <si>
    <t>都市農業支援事業補助金（市）
（2,942,000円）
農業融資受付件数（JA)（1件）</t>
    <phoneticPr fontId="1" type="Hiragana"/>
  </si>
  <si>
    <t>農業後継者俱楽部の農業委員会研修同行を検討状況（視察研修の案内をしたが出席者はいなかった。）
農業後継者倶楽部の活動費用補助金支出金額
（市400,000円、JA120,000円）</t>
    <rPh sb="69" eb="70">
      <t>し</t>
    </rPh>
    <rPh sb="88" eb="89">
      <t>えん</t>
    </rPh>
    <phoneticPr fontId="1" type="Hiragana"/>
  </si>
  <si>
    <t>新規就農希望者が相談・支援を受けることができる体制の整備状況
市（新規就農の相談を受けた際は相談を受け、基本的には埼玉県に繋いでいる。）
JA（担い手サポートセンターを活用した支援）</t>
    <rPh sb="26" eb="28">
      <t>せいび</t>
    </rPh>
    <rPh sb="28" eb="30">
      <t>じょうきょう</t>
    </rPh>
    <rPh sb="31" eb="32">
      <t>し</t>
    </rPh>
    <phoneticPr fontId="1" type="Hiragana"/>
  </si>
  <si>
    <t>①経営の安定化に向けた農業者支援、②認定農業者への支援、③農業団体への支援、④農業後継者倶楽部への支援、⑤新規就農者への支援
【市】
・都市農業支援事業補助金の要綱改正により多くの農業者から相談・申請を受けた一方、予算が足りず、申請できない農業者もいた。
【JA】
・生産資材価格の高騰により、営農に係る必要経費が増加しており、経営負担の上昇が懸念される。
⑤新規就農者への支援
【市】
・市が都内に隣接しており、地価が高く、農地も年々減少傾向にあるという地域性から増加させることは困難である。</t>
    <rPh sb="1" eb="3">
      <t>けいえい</t>
    </rPh>
    <rPh sb="4" eb="7">
      <t>あんていか</t>
    </rPh>
    <rPh sb="8" eb="9">
      <t>む</t>
    </rPh>
    <rPh sb="11" eb="14">
      <t>のうぎょうしゃ</t>
    </rPh>
    <rPh sb="14" eb="16">
      <t>しえん</t>
    </rPh>
    <rPh sb="18" eb="23">
      <t>にんていのうぎょうしゃ</t>
    </rPh>
    <rPh sb="25" eb="27">
      <t>しえん</t>
    </rPh>
    <rPh sb="29" eb="33">
      <t>のうぎょうだんたい</t>
    </rPh>
    <rPh sb="35" eb="37">
      <t>しえん</t>
    </rPh>
    <rPh sb="39" eb="47">
      <t>のうぎょうこうけいしゃくらぶ</t>
    </rPh>
    <rPh sb="49" eb="51">
      <t>しえん</t>
    </rPh>
    <rPh sb="53" eb="58">
      <t>しんきしゅうのうしゃ</t>
    </rPh>
    <rPh sb="60" eb="62">
      <t>しえん</t>
    </rPh>
    <rPh sb="63" eb="66">
      <t>(し)</t>
    </rPh>
    <rPh sb="192" eb="193">
      <t>し</t>
    </rPh>
    <phoneticPr fontId="1" type="Hiragana"/>
  </si>
  <si>
    <t>①経営の安定化に向けた農業者支援、②認定農業者への支援、③農業団体への支援、④農業後継者倶楽部への支援、⑤新規就農者への支援
【市】
・都市農業支援事業補助金については、農業者からの申請状況を見ながら今後も支援策を検討していく。
【JA】
・生産資材の選定や栽培方法等に関する情報提供を継続し、コスト上昇の抑制に向けた支援を行う。
・関係機関と連携し、生産資材に係る支援策(補助制度・融資等)について検討するとともに、制度活用に向けた周知を行う。
⑤新規就農者への支援
【市】
・新規就農の相談があった場合には、県内での収納希望があれば埼玉県農林部農業支援課新規参入支援担当に繋いでいく。</t>
    <rPh sb="226" eb="231">
      <t>しんきしゅうのうしゃ</t>
    </rPh>
    <rPh sb="233" eb="235">
      <t>しえん</t>
    </rPh>
    <rPh sb="237" eb="238">
      <t>し</t>
    </rPh>
    <phoneticPr fontId="1" type="Hiragana"/>
  </si>
  <si>
    <t>多面的機能の活用支援実施状況
（　坂下土地改良区の清掃活動の協力、多面的機能支援事業補助金　）</t>
    <rPh sb="0" eb="5">
      <t>ためんてききのう</t>
    </rPh>
    <rPh sb="6" eb="8">
      <t>かつよう</t>
    </rPh>
    <rPh sb="8" eb="10">
      <t>しえん</t>
    </rPh>
    <rPh sb="10" eb="12">
      <t>じっし</t>
    </rPh>
    <rPh sb="12" eb="14">
      <t>じょうきょう</t>
    </rPh>
    <rPh sb="17" eb="19">
      <t>さかした</t>
    </rPh>
    <rPh sb="19" eb="21">
      <t>とち</t>
    </rPh>
    <rPh sb="21" eb="24">
      <t>かいりょうく</t>
    </rPh>
    <rPh sb="25" eb="29">
      <t>せいそうかつどう</t>
    </rPh>
    <rPh sb="30" eb="32">
      <t>きょうりょく</t>
    </rPh>
    <rPh sb="33" eb="36">
      <t>ためんてき</t>
    </rPh>
    <rPh sb="36" eb="38">
      <t>きのう</t>
    </rPh>
    <rPh sb="38" eb="40">
      <t>しえん</t>
    </rPh>
    <rPh sb="40" eb="42">
      <t>じぎょう</t>
    </rPh>
    <rPh sb="42" eb="45">
      <t>ほじょきん</t>
    </rPh>
    <phoneticPr fontId="1" type="Hiragana"/>
  </si>
  <si>
    <t>国に対する要望・陳情の提出状況
（　農業委員会で意見を取りまとめて提出　）</t>
    <rPh sb="0" eb="1">
      <t>くに</t>
    </rPh>
    <rPh sb="2" eb="3">
      <t>たい</t>
    </rPh>
    <rPh sb="5" eb="7">
      <t>ようぼう</t>
    </rPh>
    <rPh sb="8" eb="10">
      <t>ちんじょう</t>
    </rPh>
    <rPh sb="11" eb="13">
      <t>ていしゅつ</t>
    </rPh>
    <rPh sb="13" eb="15">
      <t>じょうきょう</t>
    </rPh>
    <rPh sb="18" eb="23">
      <t>のうぎょういいんかい</t>
    </rPh>
    <rPh sb="24" eb="26">
      <t>いけん</t>
    </rPh>
    <rPh sb="27" eb="28">
      <t>と</t>
    </rPh>
    <rPh sb="33" eb="35">
      <t>ていしゅつ</t>
    </rPh>
    <phoneticPr fontId="1" type="Hiragana"/>
  </si>
  <si>
    <t>農地利用状況調査実施回数（2回）
清掃活動実施回数（2回）</t>
    <rPh sb="14" eb="15">
      <t>かい</t>
    </rPh>
    <phoneticPr fontId="1" type="Hiragana"/>
  </si>
  <si>
    <t>農地利用状況調査実施回数（2回）</t>
    <phoneticPr fontId="1" type="Hiragana"/>
  </si>
  <si>
    <t>①農地の保全、②農地の利活用、③農地の多面的機能の活用、都市農業振興に向けた環境の整備
【市】
・農家の高齢化に伴う担い手不足の状況は解消されないため、今後新たに遊休農地が発生してしまう可能性がある。</t>
    <rPh sb="1" eb="3">
      <t>のうち</t>
    </rPh>
    <rPh sb="4" eb="6">
      <t>ほぜん</t>
    </rPh>
    <rPh sb="8" eb="10">
      <t>のうち</t>
    </rPh>
    <rPh sb="11" eb="14">
      <t>りかつよう</t>
    </rPh>
    <rPh sb="16" eb="18">
      <t>のうち</t>
    </rPh>
    <rPh sb="19" eb="22">
      <t>ためんてき</t>
    </rPh>
    <rPh sb="22" eb="24">
      <t>きのう</t>
    </rPh>
    <rPh sb="25" eb="27">
      <t>かつよう</t>
    </rPh>
    <rPh sb="28" eb="30">
      <t>とし</t>
    </rPh>
    <rPh sb="30" eb="34">
      <t>のうぎょうしんこう</t>
    </rPh>
    <rPh sb="35" eb="36">
      <t>む</t>
    </rPh>
    <rPh sb="38" eb="40">
      <t>かんきょう</t>
    </rPh>
    <rPh sb="41" eb="43">
      <t>せいび</t>
    </rPh>
    <rPh sb="45" eb="46">
      <t>し</t>
    </rPh>
    <rPh sb="49" eb="51">
      <t>のうか</t>
    </rPh>
    <rPh sb="52" eb="55">
      <t>こうれいか</t>
    </rPh>
    <rPh sb="56" eb="57">
      <t>ともな</t>
    </rPh>
    <rPh sb="58" eb="59">
      <t>にな</t>
    </rPh>
    <rPh sb="60" eb="63">
      <t>てぶそく</t>
    </rPh>
    <rPh sb="64" eb="66">
      <t>じょうきょう</t>
    </rPh>
    <rPh sb="67" eb="69">
      <t>かいしょう</t>
    </rPh>
    <rPh sb="76" eb="78">
      <t>こんご</t>
    </rPh>
    <rPh sb="78" eb="79">
      <t>あら</t>
    </rPh>
    <rPh sb="81" eb="85">
      <t>ゆうきゅうのうち</t>
    </rPh>
    <rPh sb="86" eb="88">
      <t>はっせい</t>
    </rPh>
    <rPh sb="93" eb="96">
      <t>かのうせい</t>
    </rPh>
    <phoneticPr fontId="1" type="Hiragana"/>
  </si>
  <si>
    <t>①農地の保全、②農地の利活用、③農地の多面的機能の活用、都市農業振興に向けた環境の整備
【市】
・利用状況調査の実施により新たな遊休農地の発生を防止するとともに、農地中間管理事業等を通じて担い手への農地集積を進める。</t>
    <rPh sb="49" eb="55">
      <t>りようじょうきょうちょうさ</t>
    </rPh>
    <rPh sb="56" eb="58">
      <t>じっし</t>
    </rPh>
    <rPh sb="61" eb="62">
      <t>あら</t>
    </rPh>
    <rPh sb="64" eb="68">
      <t>ゆうきゅうのうち</t>
    </rPh>
    <rPh sb="69" eb="71">
      <t>はっせい</t>
    </rPh>
    <rPh sb="72" eb="74">
      <t>ぼうし</t>
    </rPh>
    <rPh sb="81" eb="89">
      <t>のうちちゅうかんかんりじぎょう</t>
    </rPh>
    <rPh sb="89" eb="90">
      <t>など</t>
    </rPh>
    <rPh sb="91" eb="92">
      <t>つう</t>
    </rPh>
    <rPh sb="94" eb="95">
      <t>にな</t>
    </rPh>
    <rPh sb="96" eb="97">
      <t>て</t>
    </rPh>
    <rPh sb="99" eb="103">
      <t>のうちしゅうせき</t>
    </rPh>
    <rPh sb="104" eb="105">
      <t>すす</t>
    </rPh>
    <phoneticPr fontId="1" type="Hiragana"/>
  </si>
  <si>
    <t>学校給食における和光市産野菜の使用回数毎月１回及び使用品目数（毎月1回計20品目）
食育認定マークの市民認知率　27.7
（R8に市民アンケート実施予定）</t>
    <rPh sb="43" eb="47">
      <t>しょくいくにんてい</t>
    </rPh>
    <rPh sb="51" eb="53">
      <t>しみん</t>
    </rPh>
    <rPh sb="53" eb="56">
      <t>にんちりつ</t>
    </rPh>
    <phoneticPr fontId="1" type="Hiragana"/>
  </si>
  <si>
    <t>農産物の直売施設周知状況（直売センターは十分に認知されている。出張販売時に実施）
未出荷者への声かけ実施、出荷枠拡大状況
（巡回時に随時実施）</t>
    <rPh sb="0" eb="3">
      <t>のうさんぶつ</t>
    </rPh>
    <rPh sb="4" eb="6">
      <t>ちょくばい</t>
    </rPh>
    <rPh sb="6" eb="8">
      <t>しせつ</t>
    </rPh>
    <rPh sb="8" eb="10">
      <t>しゅうち</t>
    </rPh>
    <rPh sb="10" eb="12">
      <t>じょうきょう</t>
    </rPh>
    <rPh sb="13" eb="15">
      <t>ちょくばい</t>
    </rPh>
    <rPh sb="20" eb="22">
      <t>じゅうぶん</t>
    </rPh>
    <rPh sb="23" eb="25">
      <t>にんち</t>
    </rPh>
    <rPh sb="37" eb="39">
      <t>じっし</t>
    </rPh>
    <rPh sb="42" eb="46">
      <t>みしゅっかしゃ</t>
    </rPh>
    <rPh sb="48" eb="49">
      <t>こえ</t>
    </rPh>
    <rPh sb="51" eb="53">
      <t>じっし</t>
    </rPh>
    <rPh sb="54" eb="57">
      <t>しゅっかわく</t>
    </rPh>
    <rPh sb="57" eb="59">
      <t>かくだい</t>
    </rPh>
    <rPh sb="59" eb="61">
      <t>じょうきょう</t>
    </rPh>
    <rPh sb="69" eb="71">
      <t>じっし</t>
    </rPh>
    <phoneticPr fontId="1" type="Hiragana"/>
  </si>
  <si>
    <t>都市農業支援事業補助金（市）
（2,942,000円）
農業だよりでの特別栽培農産物、S－GAP取得、エコファーマー認定制度の周知回数
（5回）</t>
    <rPh sb="28" eb="30">
      <t>のうぎょう</t>
    </rPh>
    <rPh sb="63" eb="67">
      <t>しゅうちかいすう</t>
    </rPh>
    <rPh sb="70" eb="71">
      <t>かい</t>
    </rPh>
    <phoneticPr fontId="1" type="Hiragana"/>
  </si>
  <si>
    <t>竜のヒゲ配布件数（7件）
農業体験実施回数（3回）</t>
    <rPh sb="0" eb="1">
      <t>りゅう</t>
    </rPh>
    <rPh sb="4" eb="6">
      <t>はいふ</t>
    </rPh>
    <rPh sb="6" eb="8">
      <t>けんすう</t>
    </rPh>
    <rPh sb="10" eb="11">
      <t>けん</t>
    </rPh>
    <rPh sb="14" eb="18">
      <t>のうぎょうたいけん</t>
    </rPh>
    <rPh sb="18" eb="20">
      <t>じっし</t>
    </rPh>
    <rPh sb="20" eb="22">
      <t>かいすう</t>
    </rPh>
    <rPh sb="24" eb="25">
      <t>かい</t>
    </rPh>
    <phoneticPr fontId="1" type="Hiragana"/>
  </si>
  <si>
    <t>①わこ産わこ消の推進、②農産物を使った和光ブランドの創出
【市】
・令和元年度（12.2％）と比較し、過去数年間で約15ポイントの向上を達成しており、広報および認定店舗の拡大が着実に功を奏している。広報やHPを通じた周知に加え、認定店舗の増加により市民が日常生活の中でマークを目にする機会が増加したことが寄与している。
②農産物を使った和光ブランドの創出
【市】
・和光市産農産物を活用した和光ブランドの開発や研究支援ができていない。
①わこ産わこ消の推進、②農産物を使った和光ブランドの創出、③多様な販路の確保、④直売施設の基盤整備、活性化、⑤環境にやさしい農業の推進、⑥都市住民と共生する農業経営の支援
【市】
・わこ産わこ消推進のため、和光産野菜をどこで購入することができるか、市民に広く周知をしていく必要がある。
【JA】
・出荷者数の減少や天候等の影響により、生産量・出荷量が変動しやすく、安定供給の確保が課題となっている。</t>
    <rPh sb="30" eb="31">
      <t>し</t>
    </rPh>
    <rPh sb="180" eb="181">
      <t>し</t>
    </rPh>
    <rPh sb="223" eb="224">
      <t>さん</t>
    </rPh>
    <rPh sb="226" eb="227">
      <t>しょう</t>
    </rPh>
    <rPh sb="228" eb="230">
      <t>すいしん</t>
    </rPh>
    <rPh sb="232" eb="235">
      <t>のうさんぶつ</t>
    </rPh>
    <rPh sb="236" eb="237">
      <t>つか</t>
    </rPh>
    <rPh sb="239" eb="241">
      <t>わこう</t>
    </rPh>
    <rPh sb="246" eb="248">
      <t>そうしゅつ</t>
    </rPh>
    <rPh sb="250" eb="252">
      <t>たよう</t>
    </rPh>
    <rPh sb="253" eb="255">
      <t>はんろ</t>
    </rPh>
    <rPh sb="256" eb="258">
      <t>かくほ</t>
    </rPh>
    <rPh sb="260" eb="264">
      <t>ちょくばいしせつ</t>
    </rPh>
    <rPh sb="265" eb="269">
      <t>きばんせいび</t>
    </rPh>
    <rPh sb="270" eb="273">
      <t>かっせいか</t>
    </rPh>
    <rPh sb="275" eb="277">
      <t>かんきょう</t>
    </rPh>
    <rPh sb="282" eb="284">
      <t>のうぎょう</t>
    </rPh>
    <rPh sb="285" eb="287">
      <t>すいしん</t>
    </rPh>
    <rPh sb="289" eb="293">
      <t>としじゅうみん</t>
    </rPh>
    <rPh sb="294" eb="296">
      <t>きょうせい</t>
    </rPh>
    <rPh sb="298" eb="300">
      <t>のうぎょう</t>
    </rPh>
    <rPh sb="300" eb="302">
      <t>けいえい</t>
    </rPh>
    <rPh sb="303" eb="305">
      <t>しえん</t>
    </rPh>
    <rPh sb="307" eb="308">
      <t>し</t>
    </rPh>
    <phoneticPr fontId="1" type="Hiragana"/>
  </si>
  <si>
    <t xml:space="preserve">
①わこ産わこ消の推進、②農産物を使った和光ブランドの創出
【市】
・認知率向上の鍵となる「子育て世代」や「健康志向の強い層」に対し、検診・子育て支援拠点等の「生活導線」上に特化した広報媒体を重点配置する。
②農産物を使った和光ブランドの創出
【市】
・秘書広報課では農業者や事業者との繋がりが希薄なため、和光ブランドの開発や研究支援は困難だが、シティプロモーションとして、和光ブランドに認定された和光市産農産物をSNSなどでのPRを実施し、ふるさと納税の返礼品に組み込むなどの販路拡大やPRに努める。
①わこ産わこ消の推進、②農産物を使った和光ブランドの創出、③多様な販路の確保、④直売施設の基盤整備、活性化、⑤環境にやさしい農業の推進、⑥都市住民と共生する農業経営の支援
【市】
・農業団体等に個別に相談することで、生産者と飲食店のマッチングを図り、飲食店を通じた市民への和光産野菜のPRやわこ産わこ消の推進に繋げていく。
【JA】
・出荷者への働きかけを継続するとともに、関係機関と連携して和光市産農産物のPRを強化し、需要喚起と出荷促進を図る。</t>
    <rPh sb="203" eb="204">
      <t>さん</t>
    </rPh>
    <rPh sb="341" eb="342">
      <t>し</t>
    </rPh>
    <phoneticPr fontId="1" type="Hiragana"/>
  </si>
  <si>
    <t>収穫体験実施回数（3回）
収穫体験参加人数（合計447名）</t>
    <rPh sb="0" eb="2">
      <t>しゅうかく</t>
    </rPh>
    <rPh sb="2" eb="4">
      <t>たいけん</t>
    </rPh>
    <rPh sb="4" eb="6">
      <t>じっし</t>
    </rPh>
    <rPh sb="6" eb="8">
      <t>かいすう</t>
    </rPh>
    <rPh sb="10" eb="11">
      <t>かい</t>
    </rPh>
    <rPh sb="14" eb="16">
      <t>しゅうかく</t>
    </rPh>
    <rPh sb="16" eb="18">
      <t>たいけん</t>
    </rPh>
    <rPh sb="18" eb="20">
      <t>さんか</t>
    </rPh>
    <rPh sb="20" eb="22">
      <t>にんずう</t>
    </rPh>
    <rPh sb="23" eb="25">
      <t>ごうけい</t>
    </rPh>
    <rPh sb="28" eb="29">
      <t>めい</t>
    </rPh>
    <phoneticPr fontId="1" type="Hiragana"/>
  </si>
  <si>
    <t>③食農教育の推進
【市】
・現行の講座が単発イベントにとどまっており、農業体験との連携が不足している。食の循環を体感できるような、持続的かつ体系的なプログラムへの再構築が必要である。
・とうもろこしの皮むき体験を実施しているが、実施時期に合わせての種まき、栽培が必要となるため、生産者との事前調整が例年課題となっている。
③食農教育の推進、④市民との交流事業の展開、情報の発信
【市】
・都市型農業に対する市民の理解が深まらず、近隣住民から農地への苦情に繋がってしまうことがある。
【JA】
・購買行動において価格に対する固定的なイメージがあり、生産コストの上昇分を適正に価格へ反映しにくい。</t>
    <rPh sb="1" eb="3">
      <t>しょくのう</t>
    </rPh>
    <rPh sb="3" eb="5">
      <t>きょういく</t>
    </rPh>
    <rPh sb="6" eb="8">
      <t>すいしん</t>
    </rPh>
    <rPh sb="10" eb="11">
      <t>し</t>
    </rPh>
    <rPh sb="100" eb="101">
      <t>かわ</t>
    </rPh>
    <rPh sb="106" eb="108">
      <t>じっし</t>
    </rPh>
    <rPh sb="172" eb="174">
      <t>しみん</t>
    </rPh>
    <rPh sb="176" eb="178">
      <t>こうりゅう</t>
    </rPh>
    <rPh sb="178" eb="180">
      <t>じぎょう</t>
    </rPh>
    <rPh sb="181" eb="183">
      <t>てんかい</t>
    </rPh>
    <rPh sb="184" eb="186">
      <t>じょうほう</t>
    </rPh>
    <rPh sb="187" eb="189">
      <t>はっしん</t>
    </rPh>
    <phoneticPr fontId="1" type="Hiragana"/>
  </si>
  <si>
    <t>市民農園として農地提供していただく方の調査状況（１件市民農園提供の相談あり）</t>
    <rPh sb="0" eb="4">
      <t>しみんのうえん</t>
    </rPh>
    <rPh sb="7" eb="9">
      <t>のうち</t>
    </rPh>
    <rPh sb="9" eb="11">
      <t>ていきょう</t>
    </rPh>
    <rPh sb="17" eb="18">
      <t>かた</t>
    </rPh>
    <rPh sb="19" eb="21">
      <t>ちょうさ</t>
    </rPh>
    <rPh sb="21" eb="23">
      <t>じょうきょう</t>
    </rPh>
    <phoneticPr fontId="1" type="Hiragana"/>
  </si>
  <si>
    <t>農イベント開催回数（市3回、JA3回）
農業講座開催回数（市9回、JA6回）
収穫体験開催回数（市3回、JA0回）</t>
    <rPh sb="0" eb="1">
      <t>のう</t>
    </rPh>
    <rPh sb="5" eb="7">
      <t>かいさい</t>
    </rPh>
    <rPh sb="7" eb="9">
      <t>かいすう</t>
    </rPh>
    <rPh sb="10" eb="11">
      <t>し</t>
    </rPh>
    <rPh sb="12" eb="13">
      <t>かい</t>
    </rPh>
    <rPh sb="17" eb="18">
      <t>かい</t>
    </rPh>
    <rPh sb="21" eb="25">
      <t>のうぎょうこうざ</t>
    </rPh>
    <rPh sb="25" eb="29">
      <t>かいさいかいすう</t>
    </rPh>
    <rPh sb="30" eb="31">
      <t>し</t>
    </rPh>
    <rPh sb="32" eb="33">
      <t>かい</t>
    </rPh>
    <rPh sb="37" eb="38">
      <t>かい</t>
    </rPh>
    <rPh sb="41" eb="45">
      <t>しゅうかくたいけん</t>
    </rPh>
    <rPh sb="45" eb="47">
      <t>かいさい</t>
    </rPh>
    <rPh sb="47" eb="49">
      <t>かいすう</t>
    </rPh>
    <rPh sb="50" eb="51">
      <t>し</t>
    </rPh>
    <rPh sb="52" eb="53">
      <t>かい</t>
    </rPh>
    <rPh sb="57" eb="58">
      <t>かい</t>
    </rPh>
    <phoneticPr fontId="1" type="Hiragana"/>
  </si>
  <si>
    <t>障害福祉施設における周知状況（令和７年度は空き区画がほとんどなかったため周知していない。）</t>
    <rPh sb="0" eb="4">
      <t>しょうか</t>
    </rPh>
    <rPh sb="4" eb="6">
      <t>しせつ</t>
    </rPh>
    <rPh sb="10" eb="12">
      <t>しゅうち</t>
    </rPh>
    <rPh sb="12" eb="14">
      <t>じょうきょう</t>
    </rPh>
    <phoneticPr fontId="1" type="Hiragana"/>
  </si>
  <si>
    <t>①体験型農業の拡充、④市民との交流事業の転嫁い、情報の発信
【市】
・農業体験等を通じて、市民の都市型農業に対する理解を深めていく。
③食農教育の推進
【市】
・市内の農業者や供給団体のメンバーを「食育講師」として招き、農業の苦労や喜び、旬の野菜の美味しさや調理のコツを直接伝える機会を創出する。講義内容に「和光市の農業の歴史や現状」「環境を守る農業の役割」等を盛り込み、市民が地場産野菜を単なる食材としてではなく、地域の誇りある資源として認識できるよう働きかける。
・とうもろこしの皮むき体験については、市内小中学校の実施時期と必要見込み数（児童生徒数）を教育委員会が取りまとめ、作付け前にJAあさか野へ報告する。これを踏まえ、生産者が生育状況や児童生徒数の増加も見込んで作付けを行うことで、体験を確実に実施できるようにしていく。
③食農教育の推進、④市民との交流事業の展開、情報の発信
【JA】
・関係機関と連携して集客・周知を強化するとともに、生産に係る労力やコストへの理解促進を目的としたイベント等を実施し、適正な価格形成・価格転嫁に向けた環境づくりを進める。</t>
    <rPh sb="1" eb="3">
      <t>たいけん</t>
    </rPh>
    <rPh sb="3" eb="4">
      <t>がた</t>
    </rPh>
    <rPh sb="4" eb="6">
      <t>のうぎょう</t>
    </rPh>
    <rPh sb="7" eb="9">
      <t>かくじゅう</t>
    </rPh>
    <rPh sb="11" eb="13">
      <t>しみん</t>
    </rPh>
    <rPh sb="15" eb="17">
      <t>こうりゅう</t>
    </rPh>
    <rPh sb="17" eb="19">
      <t>じぎょう</t>
    </rPh>
    <rPh sb="20" eb="22">
      <t>てんか</t>
    </rPh>
    <rPh sb="24" eb="26">
      <t>じょうほう</t>
    </rPh>
    <rPh sb="27" eb="29">
      <t>はっしん</t>
    </rPh>
    <rPh sb="31" eb="32">
      <t>し</t>
    </rPh>
    <rPh sb="69" eb="73">
      <t>しょくのうきょういく</t>
    </rPh>
    <rPh sb="74" eb="76">
      <t>すいしん</t>
    </rPh>
    <rPh sb="78" eb="79">
      <t>し</t>
    </rPh>
    <phoneticPr fontId="1" type="Hiragana"/>
  </si>
  <si>
    <t xml:space="preserve">インキュベーションマネージャー派遣日数
（週3日間（市、インキュ））
賃料補助件数（2社）
</t>
    <rPh sb="21" eb="22">
      <t>しゅう</t>
    </rPh>
    <rPh sb="26" eb="27">
      <t>し</t>
    </rPh>
    <phoneticPr fontId="1" type="Hiragana"/>
  </si>
  <si>
    <r>
      <t>創業セミナー開催件数（近隣市・金融公庫・商工会共催　1回）</t>
    </r>
    <r>
      <rPr>
        <sz val="12"/>
        <color theme="1"/>
        <rFont val="ＭＳ ゴシック"/>
        <family val="3"/>
      </rPr>
      <t xml:space="preserve">
Saitama Startup Schoolの受講者数
埼玉県産業振興公社：県内全体）（86名）</t>
    </r>
    <rPh sb="11" eb="13">
      <t>きんりん</t>
    </rPh>
    <rPh sb="13" eb="14">
      <t>し</t>
    </rPh>
    <rPh sb="15" eb="19">
      <t>きんゆうこうこ</t>
    </rPh>
    <rPh sb="20" eb="23">
      <t>しょうこうかい</t>
    </rPh>
    <rPh sb="23" eb="25">
      <t>きょうさい</t>
    </rPh>
    <rPh sb="77" eb="78">
      <t>めい</t>
    </rPh>
    <phoneticPr fontId="1" type="Hiragana"/>
  </si>
  <si>
    <t>理化学研究所一般公開周知状況
（広報わこう９月号に申込み情報掲載）
クリスマスイルミネーション開催回数（1回）</t>
    <rPh sb="16" eb="18">
      <t>こうほう</t>
    </rPh>
    <rPh sb="22" eb="24">
      <t>がつごう</t>
    </rPh>
    <rPh sb="25" eb="26">
      <t>もう</t>
    </rPh>
    <rPh sb="26" eb="27">
      <t>こ</t>
    </rPh>
    <rPh sb="28" eb="30">
      <t>じょうほう</t>
    </rPh>
    <rPh sb="30" eb="32">
      <t>けいさい</t>
    </rPh>
    <phoneticPr fontId="1" type="Hiragana"/>
  </si>
  <si>
    <t>埼玉県多様な働き方実践企業市内企業認定件数
（40件）</t>
    <phoneticPr fontId="1" type="Hiragana"/>
  </si>
  <si>
    <t>　　　　　　　　　　　　概ね順調に進んでいる</t>
    <rPh sb="12" eb="13">
      <t>オオム</t>
    </rPh>
    <rPh sb="14" eb="16">
      <t>ジュンチョウ</t>
    </rPh>
    <rPh sb="17" eb="18">
      <t>スス</t>
    </rPh>
    <phoneticPr fontId="6"/>
  </si>
  <si>
    <t>　　　　　　　　　　　　進捗が十分でない</t>
    <rPh sb="12" eb="14">
      <t>シンチョク</t>
    </rPh>
    <rPh sb="15" eb="17">
      <t>ジュウブン</t>
    </rPh>
    <phoneticPr fontId="6"/>
  </si>
  <si>
    <t>　　　　　　　　　　　　改善等優先的に必要</t>
    <rPh sb="12" eb="14">
      <t>カイゼン</t>
    </rPh>
    <rPh sb="14" eb="15">
      <t>トウ</t>
    </rPh>
    <rPh sb="15" eb="18">
      <t>ユウセンテキ</t>
    </rPh>
    <rPh sb="19" eb="21">
      <t>ヒツヨウ</t>
    </rPh>
    <phoneticPr fontId="6"/>
  </si>
  <si>
    <t>　　　　　　　　　　　　現状は実行・改善が難しい</t>
    <rPh sb="12" eb="14">
      <t>ゲンジョウ</t>
    </rPh>
    <rPh sb="15" eb="17">
      <t>ジッコウ</t>
    </rPh>
    <rPh sb="18" eb="20">
      <t>カイゼン</t>
    </rPh>
    <rPh sb="21" eb="22">
      <t>ムズカ</t>
    </rPh>
    <phoneticPr fontId="6"/>
  </si>
  <si>
    <t>資料１</t>
    <rPh sb="0" eb="2">
      <t>シリョウ</t>
    </rPh>
    <phoneticPr fontId="6"/>
  </si>
  <si>
    <t>①利子補給等の資金融資の充実
【市】
・制度パンフレットの配架など、制度周知を強化する。
【日本政策金融公庫】
・収益力低下に苦しむ小規模事業者から利子補給制度の高いニーズがあるが、和光市の各施策との整合性と効率性を鑑みると、「創業を目指している人」への支援策として利子補給制度を創設し、創業者を呼び込むことが有効と考える。
・近隣自治体（新座市）においては、公庫の創業融資に対する利子補給制度があり、毎年利用実績が伸びている（≒同市での創業希望者が増えている）。
【埼玉県信用保証協会】
・引続き中小企業者のニーズに応じた保証の提供に努める。
【金融機関】
・今後も広く和光市中小企業融資制度を案内する。
・店舗移転に伴い申請は減少しているが、要請あれば勧める。
・昨年度、和光市商工会に加入。商工会への深耕を通し、会員顧客の紹介等により、和光市の事業先と当庫との取引開始を推進する。
②事業経営に関わる情報提供やセミナー等の開催・③事業承継に関する相談や支援の充実
【商工会】
・各テーマについてのセミナー等を継続して行う。事業承継やＢＣＰについては個別に啓発・推進を行い、関心を示す方には個別で支援を行う。
④商工団体に対する活動支援
【市】定期的に開催する連絡会議において、補助割合や金額に関する意見交換を行い、必要に応じて見直しを検討する。
⑤事業者が行う販路開拓や業務効率化（生産性向上）等への支援
【市】市のホームページ以外でも、年に1回は広報や和光市商工会Newsを活用した周知を実施する。</t>
    <rPh sb="1" eb="6">
      <t>りしほきゅうとう</t>
    </rPh>
    <rPh sb="7" eb="11">
      <t>しきんゆうし</t>
    </rPh>
    <rPh sb="12" eb="14">
      <t>じゅうじつ</t>
    </rPh>
    <rPh sb="46" eb="48">
      <t>にほん</t>
    </rPh>
    <rPh sb="48" eb="54">
      <t>せいさくきんゆうこうこ</t>
    </rPh>
    <rPh sb="216" eb="217">
      <t>し</t>
    </rPh>
    <rPh sb="234" eb="237">
      <t>さいたまけん</t>
    </rPh>
    <rPh sb="237" eb="239">
      <t>しんよう</t>
    </rPh>
    <rPh sb="239" eb="241">
      <t>ほしょう</t>
    </rPh>
    <rPh sb="241" eb="243">
      <t>きょうかい</t>
    </rPh>
    <rPh sb="274" eb="278">
      <t>きんゆうきかん</t>
    </rPh>
    <rPh sb="286" eb="293">
      <t>わこうしちゅうしょうきぎょう</t>
    </rPh>
    <rPh sb="293" eb="295">
      <t>ゆうし</t>
    </rPh>
    <rPh sb="295" eb="297">
      <t>せいど</t>
    </rPh>
    <rPh sb="305" eb="307">
      <t>てんぽ</t>
    </rPh>
    <rPh sb="307" eb="309">
      <t>いてん</t>
    </rPh>
    <rPh sb="310" eb="311">
      <t>ともな</t>
    </rPh>
    <rPh sb="312" eb="314">
      <t>しんせい</t>
    </rPh>
    <rPh sb="315" eb="317">
      <t>げんしょう</t>
    </rPh>
    <rPh sb="323" eb="325">
      <t>ようせい</t>
    </rPh>
    <rPh sb="328" eb="329">
      <t>すす</t>
    </rPh>
    <rPh sb="396" eb="400">
      <t>じぎょうけいえい</t>
    </rPh>
    <rPh sb="401" eb="402">
      <t>かか</t>
    </rPh>
    <rPh sb="404" eb="408">
      <t>じょうほうていきょう</t>
    </rPh>
    <rPh sb="413" eb="414">
      <t>とう</t>
    </rPh>
    <rPh sb="415" eb="417">
      <t>かいさい</t>
    </rPh>
    <rPh sb="437" eb="440">
      <t>しょうこうかい</t>
    </rPh>
    <rPh sb="458" eb="460">
      <t>けいぞく</t>
    </rPh>
    <rPh sb="495" eb="496">
      <t>かた</t>
    </rPh>
    <phoneticPr fontId="1" type="Hiragana"/>
  </si>
  <si>
    <t>①和光理研インキュベーションプラザ入居企業に対する経営支援の充実
【インキュベーションプラザ】
・入居企業の年次ヒアリングは令和7年度で、25回実施した。その中で経営状態、資金の状況、自社の強みのアピールの聞き出し、今後の事業展望など幅広くお聞きしてアドバイスを実施した。今は転居先が一番の関心事項となっているが、和光市内の物件がないのが現状である。
②和光理研インキュベーションプラザに関する情報発信
【インキュベーションプラザ】
・入居企業と日本大学歯学部とのシーズ発信会議にインキュベーションマネージャーが同席した。
【市、県、理研】
・中小企業基盤整備機構、埼玉県、和光市、理化学研究所の四者で和光理研インキュベーションプラザ事業を令和９年３月末で終了することについて合意した。
【市】
・和光理研インキュベーションプラザ事業終了にあたり、入居募集を終了し入居企業が減少していることから紹介ページの作成は実施しなかった。</t>
    <rPh sb="1" eb="3">
      <t>わこう</t>
    </rPh>
    <rPh sb="3" eb="5">
      <t>りけん</t>
    </rPh>
    <rPh sb="17" eb="21">
      <t>にゅうきょきぎょう</t>
    </rPh>
    <rPh sb="22" eb="23">
      <t>たい</t>
    </rPh>
    <rPh sb="25" eb="29">
      <t>けいえいしえん</t>
    </rPh>
    <rPh sb="30" eb="32">
      <t>じゅうじつ</t>
    </rPh>
    <rPh sb="136" eb="137">
      <t>いま</t>
    </rPh>
    <rPh sb="178" eb="180">
      <t>わこう</t>
    </rPh>
    <rPh sb="180" eb="182">
      <t>りけん</t>
    </rPh>
    <rPh sb="195" eb="196">
      <t>かん</t>
    </rPh>
    <rPh sb="198" eb="200">
      <t>じょうほう</t>
    </rPh>
    <rPh sb="200" eb="202">
      <t>はっしん</t>
    </rPh>
    <rPh sb="257" eb="259">
      <t>どうせき</t>
    </rPh>
    <rPh sb="264" eb="265">
      <t>し</t>
    </rPh>
    <rPh sb="266" eb="267">
      <t>けん</t>
    </rPh>
    <rPh sb="268" eb="270">
      <t>りけん</t>
    </rPh>
    <rPh sb="273" eb="283">
      <t>ちゅうしょうきぎょうきばんせいびきこう</t>
    </rPh>
    <rPh sb="284" eb="287">
      <t>さいたまけん</t>
    </rPh>
    <rPh sb="288" eb="291">
      <t>わこうし</t>
    </rPh>
    <rPh sb="292" eb="298">
      <t>りかがくけんきゅうじょ</t>
    </rPh>
    <rPh sb="299" eb="301">
      <t>よんしゃ</t>
    </rPh>
    <rPh sb="302" eb="306">
      <t>わこうりけん</t>
    </rPh>
    <rPh sb="318" eb="320">
      <t>じぎょう</t>
    </rPh>
    <rPh sb="321" eb="323">
      <t>れいわ</t>
    </rPh>
    <rPh sb="324" eb="325">
      <t>ねん</t>
    </rPh>
    <rPh sb="326" eb="327">
      <t>がつ</t>
    </rPh>
    <rPh sb="327" eb="328">
      <t>まつ</t>
    </rPh>
    <rPh sb="329" eb="331">
      <t>しゅうりょう</t>
    </rPh>
    <rPh sb="339" eb="341">
      <t>ごうい</t>
    </rPh>
    <rPh sb="346" eb="347">
      <t>し</t>
    </rPh>
    <rPh sb="350" eb="354">
      <t>わこうりけん</t>
    </rPh>
    <rPh sb="366" eb="370">
      <t>じぎょうしゅうりょう</t>
    </rPh>
    <rPh sb="375" eb="377">
      <t>にゅうきょ</t>
    </rPh>
    <rPh sb="377" eb="379">
      <t>ぼしゅう</t>
    </rPh>
    <rPh sb="380" eb="382">
      <t>しゅうりょう</t>
    </rPh>
    <rPh sb="383" eb="387">
      <t>にゅうきょきぎょう</t>
    </rPh>
    <rPh sb="388" eb="390">
      <t>げんしょう</t>
    </rPh>
    <rPh sb="398" eb="400">
      <t>しょうかい</t>
    </rPh>
    <rPh sb="404" eb="406">
      <t>さくせい</t>
    </rPh>
    <rPh sb="407" eb="409">
      <t>じっし</t>
    </rPh>
    <phoneticPr fontId="1" type="Hiragana"/>
  </si>
  <si>
    <t>①就職に役立つ講座などの開催
【市】
・市民及び企業へ更なる意識啓発を図る必要がある。
・県との共催事業について、採択されない場合にはオンラインセミナーに限られる場合がある。
・勤労青少年ホームが令和８年度末で廃止の見込みであることに伴い、開催場所について検討が必要。
【ハローワーク】
・就職支援セミナーは多様な人材の確保を目的として、特に中高年層の就職に繋がる実践的なセミナーも開催する必要がある。
②ワーク・ライフ・バランスに関する情報発信やセミナー等の開催
（省略）
③勤労者向け施設の運営
【市】
・令和８年度末で勤労青少年ホームが廃止の見込みであることから、勤労者向け施設が勤労福祉センターのみとなる。</t>
    <rPh sb="16" eb="17">
      <t>し</t>
    </rPh>
    <rPh sb="103" eb="104">
      <t>まつ</t>
    </rPh>
    <rPh sb="108" eb="110">
      <t>みこ</t>
    </rPh>
    <rPh sb="253" eb="254">
      <t>し</t>
    </rPh>
    <rPh sb="257" eb="259">
      <t>れいわ</t>
    </rPh>
    <rPh sb="260" eb="262">
      <t>ねんど</t>
    </rPh>
    <rPh sb="262" eb="263">
      <t>まつ</t>
    </rPh>
    <rPh sb="276" eb="278">
      <t>みこ</t>
    </rPh>
    <phoneticPr fontId="1" type="Hiragana"/>
  </si>
  <si>
    <t>①就職に役立つ講座などの開催
【市】
・県や関係機関とのセミナー共催は、効果的・効率的な実施のために継続的に共催を希望する。
・市の自主事業としての就職関連講座を勤労福祉センター等の公共施設を活用して実施する。
【ハローワーク】
・令和7年度の取組みを維持する。
②ワーク・ライフ・バランスに関する情報発信やセミナー等の開催
（省略）
③勤労者向け施設の運営
【市】
・令和８年度の勤労青少年ホーム廃止に向け、利用者に代替施設の提案をする等、利用者に配慮しながら進めていく。
・勤労福祉センターのアスレチックルーム活用事業について、令和８年度中にプロポーザルを実施し、進めてく。</t>
    <rPh sb="16" eb="17">
      <t>し</t>
    </rPh>
    <rPh sb="116" eb="118">
      <t>れいわ</t>
    </rPh>
    <rPh sb="119" eb="121">
      <t>ねんど</t>
    </rPh>
    <rPh sb="122" eb="124">
      <t>とりく</t>
    </rPh>
    <rPh sb="126" eb="128">
      <t>いじ</t>
    </rPh>
    <rPh sb="183" eb="184">
      <t>し</t>
    </rPh>
    <rPh sb="268" eb="270">
      <t>れいわ</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</si>
</sst>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3"/>
      <scheme val="minor"/>
    </font>
    <font>
      <sz val="6"/>
      <name val="游ゴシック"/>
      <family val="3"/>
    </font>
    <font>
      <sz val="12"/>
      <color theme="1"/>
      <name val="ＭＳ ゴシック"/>
      <family val="3"/>
    </font>
    <font>
      <b/>
      <sz val="12"/>
      <color theme="1"/>
      <name val="ＭＳ ゴシック"/>
      <family val="3"/>
    </font>
    <font>
      <sz val="12"/>
      <color theme="0"/>
      <name val="ＭＳ ゴシック"/>
      <family val="3"/>
      <charset val="128"/>
    </font>
    <font>
      <sz val="12"/>
      <name val="ＭＳ ゴシック"/>
      <family val="3"/>
      <charset val="128"/>
    </font>
    <font>
      <sz val="6"/>
      <name val="游ゴシック"/>
      <family val="3"/>
      <charset val="128"/>
      <scheme val="minor"/>
    </font>
    <font>
      <sz val="12"/>
      <color theme="1"/>
      <name val="ＭＳ ゴシック"/>
      <family val="3"/>
      <charset val="128"/>
    </font>
    <font>
      <b/>
      <sz val="16"/>
      <color theme="1"/>
      <name val="ＭＳ ゴシック"/>
      <family val="3"/>
    </font>
    <font>
      <sz val="16"/>
      <color theme="1"/>
      <name val="ＭＳ ゴシック"/>
      <family val="3"/>
    </font>
    <font>
      <b/>
      <sz val="28"/>
      <color theme="1"/>
      <name val="ＭＳ ゴシック"/>
      <family val="3"/>
      <charset val="128"/>
    </font>
  </fonts>
  <fills count="8">
    <fill>
      <patternFill patternType="none"/>
    </fill>
    <fill>
      <patternFill patternType="gray125"/>
    </fill>
    <fill>
      <patternFill patternType="solid">
        <fgColor theme="7" tint="0.39997558519241921"/>
        <bgColor indexed="64"/>
      </patternFill>
    </fill>
    <fill>
      <patternFill patternType="solid">
        <fgColor rgb="FFD4F3B5"/>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CCCC"/>
        <bgColor indexed="64"/>
      </patternFill>
    </fill>
    <fill>
      <patternFill patternType="solid">
        <fgColor theme="9" tint="0.79998168889431442"/>
        <bgColor indexed="64"/>
      </patternFill>
    </fill>
  </fills>
  <borders count="7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thin">
        <color indexed="64"/>
      </top>
      <bottom/>
      <diagonal/>
    </border>
    <border>
      <left/>
      <right/>
      <top style="hair">
        <color indexed="64"/>
      </top>
      <bottom style="medium">
        <color indexed="64"/>
      </bottom>
      <diagonal/>
    </border>
    <border>
      <left/>
      <right style="thin">
        <color indexed="64"/>
      </right>
      <top/>
      <bottom/>
      <diagonal/>
    </border>
    <border>
      <left style="thin">
        <color indexed="64"/>
      </left>
      <right/>
      <top/>
      <bottom style="hair">
        <color indexed="64"/>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indexed="64"/>
      </top>
      <bottom style="hair">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hair">
        <color theme="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148">
    <xf numFmtId="0" fontId="0" fillId="0" borderId="0" xfId="0">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lignment vertical="center"/>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0" borderId="7" xfId="0" applyFont="1" applyBorder="1" applyAlignment="1">
      <alignment horizontal="left" vertical="top" wrapText="1"/>
    </xf>
    <xf numFmtId="0" fontId="2" fillId="3" borderId="14" xfId="0" applyFont="1" applyFill="1" applyBorder="1" applyAlignment="1">
      <alignment vertical="center" wrapText="1"/>
    </xf>
    <xf numFmtId="0" fontId="2" fillId="3" borderId="15" xfId="0" applyFont="1" applyFill="1" applyBorder="1" applyAlignment="1">
      <alignment vertical="center" wrapText="1"/>
    </xf>
    <xf numFmtId="0" fontId="2" fillId="3" borderId="17" xfId="0" applyFont="1" applyFill="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2" fillId="0" borderId="1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31" xfId="0" applyFont="1" applyBorder="1" applyAlignment="1">
      <alignment vertical="center" wrapText="1"/>
    </xf>
    <xf numFmtId="0" fontId="2" fillId="0" borderId="19" xfId="0" applyFont="1" applyBorder="1" applyAlignment="1">
      <alignment vertical="center" wrapText="1"/>
    </xf>
    <xf numFmtId="0" fontId="2" fillId="0" borderId="0" xfId="0" applyFont="1" applyAlignment="1">
      <alignment horizontal="left" vertical="center" wrapText="1"/>
    </xf>
    <xf numFmtId="0" fontId="3" fillId="0" borderId="3"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0" xfId="0" applyFont="1">
      <alignment vertical="center"/>
    </xf>
    <xf numFmtId="0" fontId="3" fillId="2"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9" xfId="0" applyFont="1" applyBorder="1" applyAlignment="1">
      <alignment horizontal="left" vertical="center" wrapText="1"/>
    </xf>
    <xf numFmtId="0" fontId="2" fillId="0" borderId="50" xfId="0" applyFont="1" applyBorder="1" applyAlignment="1">
      <alignment horizontal="left" vertical="center" wrapText="1"/>
    </xf>
    <xf numFmtId="0" fontId="3" fillId="2" borderId="28" xfId="0" applyFont="1" applyFill="1" applyBorder="1" applyAlignment="1">
      <alignment horizontal="left" vertical="center" wrapText="1"/>
    </xf>
    <xf numFmtId="0" fontId="2" fillId="0" borderId="51" xfId="0" applyFont="1" applyBorder="1" applyAlignment="1">
      <alignment horizontal="left" vertical="center" wrapText="1"/>
    </xf>
    <xf numFmtId="0" fontId="2" fillId="0" borderId="25" xfId="0" applyFont="1" applyBorder="1" applyAlignment="1">
      <alignment horizontal="left" vertical="center" wrapText="1"/>
    </xf>
    <xf numFmtId="0" fontId="2" fillId="0" borderId="52" xfId="0" applyFont="1" applyBorder="1" applyAlignment="1">
      <alignment horizontal="left" vertical="center" wrapText="1"/>
    </xf>
    <xf numFmtId="0" fontId="2" fillId="0" borderId="22" xfId="0" applyFont="1" applyBorder="1" applyAlignment="1">
      <alignment horizontal="left" vertical="center" wrapText="1"/>
    </xf>
    <xf numFmtId="0" fontId="2" fillId="0" borderId="53" xfId="0" applyFont="1" applyBorder="1" applyAlignment="1">
      <alignment horizontal="left" vertical="center" wrapText="1"/>
    </xf>
    <xf numFmtId="0" fontId="2" fillId="0" borderId="54" xfId="0" applyFont="1" applyBorder="1" applyAlignment="1">
      <alignment horizontal="left" vertical="center" wrapText="1"/>
    </xf>
    <xf numFmtId="0" fontId="3" fillId="2" borderId="0" xfId="0" applyFont="1" applyFill="1" applyAlignment="1">
      <alignment horizontal="left" vertical="center" wrapText="1"/>
    </xf>
    <xf numFmtId="0" fontId="2" fillId="0" borderId="15" xfId="0" applyFont="1" applyBorder="1" applyAlignment="1">
      <alignment horizontal="left" vertical="center" wrapText="1"/>
    </xf>
    <xf numFmtId="0" fontId="5" fillId="0" borderId="50"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31" xfId="0" applyFont="1" applyBorder="1" applyAlignment="1">
      <alignment horizontal="left" vertical="center" wrapText="1"/>
    </xf>
    <xf numFmtId="0" fontId="2" fillId="0" borderId="26" xfId="0" applyFont="1" applyBorder="1" applyAlignment="1">
      <alignment horizontal="left" vertical="center" wrapText="1"/>
    </xf>
    <xf numFmtId="0" fontId="2" fillId="4" borderId="32" xfId="0" applyFont="1" applyFill="1" applyBorder="1" applyAlignment="1">
      <alignment horizontal="left" vertical="center" wrapText="1"/>
    </xf>
    <xf numFmtId="0" fontId="2" fillId="4" borderId="33" xfId="0" applyFont="1" applyFill="1" applyBorder="1" applyAlignment="1">
      <alignment horizontal="left" vertical="center" wrapText="1"/>
    </xf>
    <xf numFmtId="0" fontId="2" fillId="4" borderId="34" xfId="0" applyFont="1" applyFill="1" applyBorder="1" applyAlignment="1">
      <alignment horizontal="left" vertical="center" wrapText="1"/>
    </xf>
    <xf numFmtId="0" fontId="2" fillId="4" borderId="35" xfId="0" applyFont="1" applyFill="1" applyBorder="1" applyAlignment="1">
      <alignment horizontal="left" vertical="center" wrapText="1"/>
    </xf>
    <xf numFmtId="0" fontId="2" fillId="5" borderId="34" xfId="0" applyFont="1" applyFill="1" applyBorder="1" applyAlignment="1">
      <alignment horizontal="left" vertical="center" wrapText="1"/>
    </xf>
    <xf numFmtId="0" fontId="7" fillId="4" borderId="33" xfId="0" applyFont="1" applyFill="1" applyBorder="1" applyAlignment="1">
      <alignment horizontal="left" vertical="center" wrapText="1"/>
    </xf>
    <xf numFmtId="0" fontId="2" fillId="4" borderId="26" xfId="0" applyFont="1" applyFill="1" applyBorder="1" applyAlignment="1">
      <alignment horizontal="left" vertical="center" wrapText="1"/>
    </xf>
    <xf numFmtId="0" fontId="2" fillId="4" borderId="24" xfId="0" applyFont="1" applyFill="1" applyBorder="1" applyAlignment="1">
      <alignment horizontal="left" vertical="center" wrapText="1"/>
    </xf>
    <xf numFmtId="0" fontId="2" fillId="4" borderId="56" xfId="0" applyFont="1" applyFill="1" applyBorder="1" applyAlignment="1">
      <alignment horizontal="left" vertical="center" wrapText="1"/>
    </xf>
    <xf numFmtId="0" fontId="2" fillId="4" borderId="60" xfId="0" applyFont="1" applyFill="1" applyBorder="1" applyAlignment="1">
      <alignment horizontal="left" vertical="center" wrapText="1"/>
    </xf>
    <xf numFmtId="0" fontId="2" fillId="4" borderId="61" xfId="0" applyFont="1" applyFill="1" applyBorder="1" applyAlignment="1">
      <alignment horizontal="left" vertical="center" wrapText="1"/>
    </xf>
    <xf numFmtId="0" fontId="2" fillId="4" borderId="62" xfId="0" applyFont="1" applyFill="1" applyBorder="1" applyAlignment="1">
      <alignment horizontal="left" vertical="center" wrapText="1"/>
    </xf>
    <xf numFmtId="0" fontId="2" fillId="4" borderId="16" xfId="0" applyFont="1" applyFill="1" applyBorder="1" applyAlignment="1">
      <alignment horizontal="left" vertical="center" wrapText="1"/>
    </xf>
    <xf numFmtId="0" fontId="2" fillId="4" borderId="36" xfId="0" applyFont="1" applyFill="1" applyBorder="1" applyAlignment="1">
      <alignment horizontal="left" vertical="center" wrapText="1"/>
    </xf>
    <xf numFmtId="0" fontId="2" fillId="6" borderId="63" xfId="0" applyFont="1" applyFill="1" applyBorder="1" applyAlignment="1">
      <alignment horizontal="left" vertical="center" wrapText="1"/>
    </xf>
    <xf numFmtId="0" fontId="2" fillId="6" borderId="32" xfId="0" applyFont="1" applyFill="1" applyBorder="1" applyAlignment="1">
      <alignment horizontal="left" vertical="center" wrapText="1"/>
    </xf>
    <xf numFmtId="0" fontId="2" fillId="7" borderId="34" xfId="0" applyFont="1" applyFill="1" applyBorder="1" applyAlignment="1">
      <alignment horizontal="left" vertical="center" wrapText="1"/>
    </xf>
    <xf numFmtId="0" fontId="2" fillId="7" borderId="32" xfId="0" applyFont="1" applyFill="1" applyBorder="1" applyAlignment="1">
      <alignment horizontal="left" vertical="center" wrapText="1"/>
    </xf>
    <xf numFmtId="0" fontId="2" fillId="7" borderId="33" xfId="0" applyFont="1" applyFill="1" applyBorder="1" applyAlignment="1">
      <alignment horizontal="left" vertical="center" wrapText="1"/>
    </xf>
    <xf numFmtId="0" fontId="2" fillId="7" borderId="60" xfId="0" applyFont="1" applyFill="1" applyBorder="1" applyAlignment="1">
      <alignment horizontal="left" vertical="center" wrapText="1"/>
    </xf>
    <xf numFmtId="0" fontId="2" fillId="6" borderId="60" xfId="0" applyFont="1" applyFill="1" applyBorder="1" applyAlignment="1">
      <alignment horizontal="left" vertical="center" wrapText="1"/>
    </xf>
    <xf numFmtId="0" fontId="2" fillId="0" borderId="17" xfId="0" applyFont="1" applyBorder="1" applyAlignment="1">
      <alignment horizontal="left" vertical="center" wrapText="1"/>
    </xf>
    <xf numFmtId="0" fontId="2" fillId="0" borderId="17" xfId="0" applyFont="1" applyBorder="1" applyAlignment="1">
      <alignment vertical="center" wrapText="1"/>
    </xf>
    <xf numFmtId="0" fontId="8" fillId="0" borderId="0" xfId="0" applyFont="1">
      <alignment vertical="center"/>
    </xf>
    <xf numFmtId="0" fontId="9" fillId="0" borderId="0" xfId="0" applyFont="1" applyAlignment="1">
      <alignment vertical="center" wrapText="1"/>
    </xf>
    <xf numFmtId="0" fontId="2" fillId="2" borderId="1" xfId="0" applyFont="1" applyFill="1" applyBorder="1" applyAlignment="1">
      <alignment vertical="top" wrapText="1"/>
    </xf>
    <xf numFmtId="0" fontId="2" fillId="2" borderId="4" xfId="0" applyFont="1" applyFill="1" applyBorder="1" applyAlignment="1">
      <alignment vertical="top" wrapText="1"/>
    </xf>
    <xf numFmtId="0" fontId="2" fillId="2" borderId="2" xfId="0" applyFont="1" applyFill="1" applyBorder="1" applyAlignment="1">
      <alignment vertical="top" wrapText="1"/>
    </xf>
    <xf numFmtId="0" fontId="2" fillId="2" borderId="6" xfId="0" applyFont="1" applyFill="1" applyBorder="1" applyAlignment="1">
      <alignment vertical="top" wrapText="1"/>
    </xf>
    <xf numFmtId="0" fontId="2" fillId="0" borderId="64" xfId="0" applyFont="1" applyBorder="1" applyAlignment="1">
      <alignment horizontal="left" vertical="center" wrapText="1"/>
    </xf>
    <xf numFmtId="0" fontId="2" fillId="0" borderId="29" xfId="0" applyFont="1" applyBorder="1" applyAlignment="1">
      <alignment horizontal="left" vertical="center" wrapText="1"/>
    </xf>
    <xf numFmtId="0" fontId="2" fillId="0" borderId="65"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vertical="top" wrapText="1"/>
    </xf>
    <xf numFmtId="0" fontId="2" fillId="0" borderId="7" xfId="0" applyFont="1" applyBorder="1" applyAlignment="1">
      <alignment horizontal="left" vertical="center" wrapText="1"/>
    </xf>
    <xf numFmtId="0" fontId="2" fillId="0" borderId="0" xfId="0" applyFont="1" applyAlignment="1">
      <alignment vertical="top" wrapText="1"/>
    </xf>
    <xf numFmtId="0" fontId="3" fillId="2" borderId="13" xfId="0" applyFont="1" applyFill="1" applyBorder="1" applyAlignment="1">
      <alignment horizontal="left" vertical="center" wrapText="1"/>
    </xf>
    <xf numFmtId="0" fontId="3" fillId="2" borderId="70" xfId="0" applyFont="1" applyFill="1" applyBorder="1" applyAlignment="1">
      <alignment horizontal="left" vertical="center" wrapText="1"/>
    </xf>
    <xf numFmtId="0" fontId="2" fillId="2" borderId="8" xfId="0" applyFont="1" applyFill="1" applyBorder="1" applyAlignment="1">
      <alignment vertical="center" wrapText="1"/>
    </xf>
    <xf numFmtId="0" fontId="3" fillId="2" borderId="3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8" xfId="0" applyFont="1" applyFill="1" applyBorder="1" applyAlignment="1">
      <alignment horizontal="center" vertical="center"/>
    </xf>
    <xf numFmtId="0" fontId="3" fillId="2" borderId="37"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0" xfId="0" applyFont="1" applyAlignment="1">
      <alignment horizontal="center" vertical="center" wrapText="1"/>
    </xf>
    <xf numFmtId="0" fontId="2" fillId="0" borderId="3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3" borderId="16" xfId="0" applyFont="1" applyFill="1" applyBorder="1" applyAlignment="1">
      <alignment horizontal="left" vertical="center" wrapText="1"/>
    </xf>
    <xf numFmtId="0" fontId="2" fillId="3" borderId="25" xfId="0" applyFont="1" applyFill="1" applyBorder="1" applyAlignment="1">
      <alignment horizontal="left" vertical="center" wrapText="1"/>
    </xf>
    <xf numFmtId="0" fontId="2" fillId="3" borderId="47" xfId="0" applyFont="1" applyFill="1" applyBorder="1" applyAlignment="1">
      <alignment horizontal="left" vertical="center" wrapText="1"/>
    </xf>
    <xf numFmtId="0" fontId="2" fillId="2" borderId="4"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0" borderId="26" xfId="0" applyFont="1" applyBorder="1" applyAlignment="1">
      <alignment horizontal="left" vertical="center" wrapText="1"/>
    </xf>
    <xf numFmtId="0" fontId="2" fillId="0" borderId="15" xfId="0" applyFont="1" applyBorder="1" applyAlignment="1">
      <alignment horizontal="left" vertical="center" wrapText="1"/>
    </xf>
    <xf numFmtId="0" fontId="2" fillId="0" borderId="44" xfId="0" applyFont="1" applyBorder="1" applyAlignment="1">
      <alignment horizontal="left" vertical="center" wrapText="1"/>
    </xf>
    <xf numFmtId="0" fontId="2" fillId="0" borderId="46" xfId="0" applyFont="1" applyBorder="1" applyAlignment="1">
      <alignment horizontal="left" vertical="center" wrapText="1"/>
    </xf>
    <xf numFmtId="0" fontId="2" fillId="0" borderId="14" xfId="0" applyFont="1" applyBorder="1" applyAlignment="1">
      <alignment horizontal="left" vertical="center" wrapText="1"/>
    </xf>
    <xf numFmtId="0" fontId="2" fillId="0" borderId="45" xfId="0" applyFont="1" applyBorder="1" applyAlignment="1">
      <alignment horizontal="left" vertical="center" wrapText="1"/>
    </xf>
    <xf numFmtId="0" fontId="2" fillId="0" borderId="17" xfId="0" applyFont="1" applyBorder="1" applyAlignment="1">
      <alignment horizontal="left" vertical="center" wrapText="1"/>
    </xf>
    <xf numFmtId="0" fontId="2" fillId="0" borderId="42" xfId="0" applyFont="1" applyBorder="1" applyAlignment="1">
      <alignment horizontal="left" vertical="center" wrapText="1"/>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55" xfId="0" applyFont="1" applyFill="1" applyBorder="1" applyAlignment="1">
      <alignment horizontal="center" vertical="center" wrapText="1"/>
    </xf>
    <xf numFmtId="0" fontId="2" fillId="7" borderId="36" xfId="0" applyFont="1" applyFill="1" applyBorder="1" applyAlignment="1">
      <alignment horizontal="center" vertical="center" wrapText="1"/>
    </xf>
    <xf numFmtId="0" fontId="2" fillId="7" borderId="68" xfId="0" applyFont="1" applyFill="1" applyBorder="1" applyAlignment="1">
      <alignment horizontal="center" vertical="center" wrapText="1"/>
    </xf>
    <xf numFmtId="0" fontId="10" fillId="0" borderId="19" xfId="0" applyFont="1" applyBorder="1" applyAlignment="1">
      <alignment horizontal="right" vertical="center" wrapText="1"/>
    </xf>
    <xf numFmtId="0" fontId="2" fillId="3" borderId="71"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37" xfId="0" applyFont="1" applyFill="1" applyBorder="1" applyAlignment="1">
      <alignment horizontal="left" vertical="center" wrapText="1"/>
    </xf>
    <xf numFmtId="0" fontId="2" fillId="4" borderId="52"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2" fillId="4" borderId="67" xfId="0" applyFont="1" applyFill="1" applyBorder="1" applyAlignment="1">
      <alignment horizontal="center" vertical="center" wrapText="1"/>
    </xf>
    <xf numFmtId="0" fontId="2" fillId="4" borderId="66" xfId="0" applyFont="1" applyFill="1" applyBorder="1" applyAlignment="1">
      <alignment horizontal="center" vertical="center" wrapText="1"/>
    </xf>
    <xf numFmtId="0" fontId="2" fillId="4" borderId="69" xfId="0" applyFont="1" applyFill="1" applyBorder="1" applyAlignment="1">
      <alignment horizontal="center" vertical="center" wrapText="1"/>
    </xf>
    <xf numFmtId="0" fontId="2" fillId="0" borderId="28" xfId="0" applyFont="1" applyBorder="1" applyAlignment="1">
      <alignment horizontal="left" vertical="center" wrapText="1"/>
    </xf>
    <xf numFmtId="0" fontId="2" fillId="3" borderId="22" xfId="0" applyFont="1" applyFill="1" applyBorder="1" applyAlignment="1">
      <alignment horizontal="left" vertical="center" wrapText="1"/>
    </xf>
    <xf numFmtId="0" fontId="2" fillId="3" borderId="43" xfId="0" applyFont="1" applyFill="1" applyBorder="1" applyAlignment="1">
      <alignment horizontal="left" vertical="center" wrapText="1"/>
    </xf>
    <xf numFmtId="0" fontId="2" fillId="3" borderId="53" xfId="0" applyFont="1" applyFill="1" applyBorder="1" applyAlignment="1">
      <alignment horizontal="left" vertical="center" wrapText="1"/>
    </xf>
    <xf numFmtId="0" fontId="2" fillId="3" borderId="57" xfId="0" applyFont="1" applyFill="1" applyBorder="1" applyAlignment="1">
      <alignment horizontal="left" vertical="center" wrapText="1"/>
    </xf>
    <xf numFmtId="0" fontId="2" fillId="2" borderId="6" xfId="0" applyFont="1" applyFill="1" applyBorder="1" applyAlignment="1">
      <alignment horizontal="left" vertical="top" wrapText="1"/>
    </xf>
    <xf numFmtId="0" fontId="2" fillId="0" borderId="58" xfId="0" applyFont="1" applyBorder="1" applyAlignment="1">
      <alignment horizontal="left" vertical="center" wrapText="1"/>
    </xf>
    <xf numFmtId="0" fontId="2" fillId="0" borderId="55" xfId="0" applyFont="1" applyBorder="1" applyAlignment="1">
      <alignment horizontal="left" vertical="center" wrapText="1"/>
    </xf>
    <xf numFmtId="0" fontId="2" fillId="0" borderId="59" xfId="0" applyFont="1" applyBorder="1" applyAlignment="1">
      <alignment horizontal="left" vertical="center" wrapText="1"/>
    </xf>
    <xf numFmtId="0" fontId="2" fillId="3" borderId="0" xfId="0" applyFont="1" applyFill="1" applyAlignment="1">
      <alignment horizontal="left" vertical="center" wrapText="1"/>
    </xf>
    <xf numFmtId="0" fontId="2" fillId="3" borderId="3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301625</xdr:colOff>
      <xdr:row>10</xdr:row>
      <xdr:rowOff>95250</xdr:rowOff>
    </xdr:from>
    <xdr:to>
      <xdr:col>6</xdr:col>
      <xdr:colOff>1508125</xdr:colOff>
      <xdr:row>11</xdr:row>
      <xdr:rowOff>15875</xdr:rowOff>
    </xdr:to>
    <xdr:sp macro="" textlink="">
      <xdr:nvSpPr>
        <xdr:cNvPr id="3" name="正方形/長方形 2">
          <a:extLst>
            <a:ext uri="{FF2B5EF4-FFF2-40B4-BE49-F238E27FC236}">
              <a16:creationId xmlns:a16="http://schemas.microsoft.com/office/drawing/2014/main" id="{9F3018C7-4DA0-58F6-C504-1374E5C17850}"/>
            </a:ext>
          </a:extLst>
        </xdr:cNvPr>
        <xdr:cNvSpPr/>
      </xdr:nvSpPr>
      <xdr:spPr>
        <a:xfrm>
          <a:off x="14767719" y="12846844"/>
          <a:ext cx="1206500" cy="301625"/>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12</xdr:row>
      <xdr:rowOff>206375</xdr:rowOff>
    </xdr:from>
    <xdr:to>
      <xdr:col>6</xdr:col>
      <xdr:colOff>1492250</xdr:colOff>
      <xdr:row>13</xdr:row>
      <xdr:rowOff>31750</xdr:rowOff>
    </xdr:to>
    <xdr:sp macro="" textlink="">
      <xdr:nvSpPr>
        <xdr:cNvPr id="4" name="正方形/長方形 3">
          <a:extLst>
            <a:ext uri="{FF2B5EF4-FFF2-40B4-BE49-F238E27FC236}">
              <a16:creationId xmlns:a16="http://schemas.microsoft.com/office/drawing/2014/main" id="{9B54C867-9E60-4358-A8A4-22B99165B2C6}"/>
            </a:ext>
          </a:extLst>
        </xdr:cNvPr>
        <xdr:cNvSpPr/>
      </xdr:nvSpPr>
      <xdr:spPr>
        <a:xfrm>
          <a:off x="14747875" y="13303250"/>
          <a:ext cx="1206500" cy="301625"/>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295275</xdr:colOff>
      <xdr:row>11</xdr:row>
      <xdr:rowOff>136525</xdr:rowOff>
    </xdr:from>
    <xdr:to>
      <xdr:col>6</xdr:col>
      <xdr:colOff>1501775</xdr:colOff>
      <xdr:row>12</xdr:row>
      <xdr:rowOff>73025</xdr:rowOff>
    </xdr:to>
    <xdr:sp macro="" textlink="">
      <xdr:nvSpPr>
        <xdr:cNvPr id="5" name="正方形/長方形 4">
          <a:extLst>
            <a:ext uri="{FF2B5EF4-FFF2-40B4-BE49-F238E27FC236}">
              <a16:creationId xmlns:a16="http://schemas.microsoft.com/office/drawing/2014/main" id="{AA16270E-7A00-4276-AE91-01602901F402}"/>
            </a:ext>
          </a:extLst>
        </xdr:cNvPr>
        <xdr:cNvSpPr/>
      </xdr:nvSpPr>
      <xdr:spPr>
        <a:xfrm>
          <a:off x="14757400" y="12868275"/>
          <a:ext cx="1206500" cy="301625"/>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269875</xdr:colOff>
      <xdr:row>13</xdr:row>
      <xdr:rowOff>142875</xdr:rowOff>
    </xdr:from>
    <xdr:to>
      <xdr:col>6</xdr:col>
      <xdr:colOff>1476375</xdr:colOff>
      <xdr:row>14</xdr:row>
      <xdr:rowOff>0</xdr:rowOff>
    </xdr:to>
    <xdr:sp macro="" textlink="">
      <xdr:nvSpPr>
        <xdr:cNvPr id="6" name="正方形/長方形 5">
          <a:extLst>
            <a:ext uri="{FF2B5EF4-FFF2-40B4-BE49-F238E27FC236}">
              <a16:creationId xmlns:a16="http://schemas.microsoft.com/office/drawing/2014/main" id="{93F9B202-EB2A-4EA4-8DC6-27F1770098B3}"/>
            </a:ext>
          </a:extLst>
        </xdr:cNvPr>
        <xdr:cNvSpPr/>
      </xdr:nvSpPr>
      <xdr:spPr>
        <a:xfrm>
          <a:off x="14732000" y="13716000"/>
          <a:ext cx="1206500" cy="301625"/>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1873251</xdr:colOff>
      <xdr:row>0</xdr:row>
      <xdr:rowOff>47626</xdr:rowOff>
    </xdr:from>
    <xdr:to>
      <xdr:col>9</xdr:col>
      <xdr:colOff>3238501</xdr:colOff>
      <xdr:row>0</xdr:row>
      <xdr:rowOff>523876</xdr:rowOff>
    </xdr:to>
    <xdr:sp macro="" textlink="">
      <xdr:nvSpPr>
        <xdr:cNvPr id="2" name="正方形/長方形 1">
          <a:extLst>
            <a:ext uri="{FF2B5EF4-FFF2-40B4-BE49-F238E27FC236}">
              <a16:creationId xmlns:a16="http://schemas.microsoft.com/office/drawing/2014/main" id="{3907B742-8CC7-3B6D-6A10-54364C40A35C}"/>
            </a:ext>
          </a:extLst>
        </xdr:cNvPr>
        <xdr:cNvSpPr/>
      </xdr:nvSpPr>
      <xdr:spPr>
        <a:xfrm>
          <a:off x="23161626" y="47626"/>
          <a:ext cx="1365250" cy="476250"/>
        </a:xfrm>
        <a:prstGeom prst="rect">
          <a:avLst/>
        </a:prstGeom>
        <a:noFill/>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190500</xdr:colOff>
      <xdr:row>9</xdr:row>
      <xdr:rowOff>369094</xdr:rowOff>
    </xdr:from>
    <xdr:ext cx="800219" cy="349776"/>
    <xdr:sp macro="" textlink="">
      <xdr:nvSpPr>
        <xdr:cNvPr id="7" name="テキスト ボックス 6">
          <a:extLst>
            <a:ext uri="{FF2B5EF4-FFF2-40B4-BE49-F238E27FC236}">
              <a16:creationId xmlns:a16="http://schemas.microsoft.com/office/drawing/2014/main" id="{FB216E2D-0914-262A-1227-3038C5AA3D5D}"/>
            </a:ext>
          </a:extLst>
        </xdr:cNvPr>
        <xdr:cNvSpPr txBox="1"/>
      </xdr:nvSpPr>
      <xdr:spPr>
        <a:xfrm>
          <a:off x="14656594" y="12382500"/>
          <a:ext cx="80021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凡例</a:t>
          </a:r>
          <a:r>
            <a:rPr kumimoji="1" lang="en-US" altLang="ja-JP" sz="1200"/>
            <a:t>】</a:t>
          </a:r>
          <a:endParaRPr kumimoji="1" lang="ja-JP" altLang="en-US" sz="1200"/>
        </a:p>
      </xdr:txBody>
    </xdr:sp>
    <xdr:clientData/>
  </xdr:oneCellAnchor>
  <xdr:twoCellAnchor>
    <xdr:from>
      <xdr:col>6</xdr:col>
      <xdr:colOff>23812</xdr:colOff>
      <xdr:row>9</xdr:row>
      <xdr:rowOff>345280</xdr:rowOff>
    </xdr:from>
    <xdr:to>
      <xdr:col>8</xdr:col>
      <xdr:colOff>0</xdr:colOff>
      <xdr:row>14</xdr:row>
      <xdr:rowOff>166686</xdr:rowOff>
    </xdr:to>
    <xdr:sp macro="" textlink="">
      <xdr:nvSpPr>
        <xdr:cNvPr id="8" name="正方形/長方形 7">
          <a:extLst>
            <a:ext uri="{FF2B5EF4-FFF2-40B4-BE49-F238E27FC236}">
              <a16:creationId xmlns:a16="http://schemas.microsoft.com/office/drawing/2014/main" id="{B9E1468E-29E7-09F7-5D43-DB2AFCB8A0DD}"/>
            </a:ext>
          </a:extLst>
        </xdr:cNvPr>
        <xdr:cNvSpPr/>
      </xdr:nvSpPr>
      <xdr:spPr>
        <a:xfrm>
          <a:off x="14489906" y="12358686"/>
          <a:ext cx="4381500" cy="2214563"/>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873F4-4137-4344-9912-8A2264F9AA4A}">
  <sheetPr>
    <pageSetUpPr fitToPage="1"/>
  </sheetPr>
  <dimension ref="A1:J26"/>
  <sheetViews>
    <sheetView tabSelected="1" view="pageBreakPreview" topLeftCell="A7" zoomScale="70" zoomScaleNormal="68" zoomScaleSheetLayoutView="70" workbookViewId="0">
      <selection activeCell="C10" sqref="C10"/>
    </sheetView>
  </sheetViews>
  <sheetFormatPr defaultColWidth="17.5" defaultRowHeight="14.25" x14ac:dyDescent="0.4"/>
  <cols>
    <col min="1" max="1" width="12.75" style="1" customWidth="1"/>
    <col min="2" max="2" width="8.5" style="1" customWidth="1"/>
    <col min="3" max="3" width="56.25" style="1" bestFit="1" customWidth="1"/>
    <col min="4" max="4" width="35.625" style="1" customWidth="1"/>
    <col min="5" max="5" width="40.125" style="21" bestFit="1" customWidth="1"/>
    <col min="6" max="7" width="36.5" style="21" customWidth="1"/>
    <col min="8" max="8" width="21.25" style="1" customWidth="1"/>
    <col min="9" max="9" width="31.875" style="1" customWidth="1"/>
    <col min="10" max="10" width="44" style="1" customWidth="1"/>
    <col min="11" max="16384" width="17.5" style="1"/>
  </cols>
  <sheetData>
    <row r="1" spans="1:10" ht="47.25" customHeight="1" thickBot="1" x14ac:dyDescent="0.45">
      <c r="A1" s="71" t="s">
        <v>281</v>
      </c>
      <c r="I1" s="127" t="s">
        <v>400</v>
      </c>
      <c r="J1" s="127"/>
    </row>
    <row r="2" spans="1:10" s="3" customFormat="1" ht="22.5" customHeight="1" x14ac:dyDescent="0.4">
      <c r="A2" s="116" t="s">
        <v>3</v>
      </c>
      <c r="B2" s="118" t="s">
        <v>86</v>
      </c>
      <c r="C2" s="119"/>
      <c r="D2" s="122" t="s">
        <v>138</v>
      </c>
      <c r="E2" s="118" t="s">
        <v>139</v>
      </c>
      <c r="F2" s="119"/>
      <c r="G2" s="118" t="s">
        <v>282</v>
      </c>
      <c r="H2" s="119"/>
      <c r="I2" s="122" t="s">
        <v>36</v>
      </c>
      <c r="J2" s="114" t="s">
        <v>60</v>
      </c>
    </row>
    <row r="3" spans="1:10" s="3" customFormat="1" ht="22.5" customHeight="1" thickBot="1" x14ac:dyDescent="0.45">
      <c r="A3" s="117"/>
      <c r="B3" s="120"/>
      <c r="C3" s="121"/>
      <c r="D3" s="123"/>
      <c r="E3" s="85" t="s">
        <v>140</v>
      </c>
      <c r="F3" s="85" t="s">
        <v>141</v>
      </c>
      <c r="G3" s="120"/>
      <c r="H3" s="121"/>
      <c r="I3" s="123"/>
      <c r="J3" s="115"/>
    </row>
    <row r="4" spans="1:10" ht="44.1" customHeight="1" thickBot="1" x14ac:dyDescent="0.45">
      <c r="A4" s="86" t="s">
        <v>87</v>
      </c>
      <c r="B4" s="128" t="s">
        <v>17</v>
      </c>
      <c r="C4" s="129"/>
      <c r="D4" s="129"/>
      <c r="E4" s="129"/>
      <c r="F4" s="129"/>
      <c r="G4" s="129"/>
      <c r="H4" s="129"/>
      <c r="I4" s="129"/>
      <c r="J4" s="130"/>
    </row>
    <row r="5" spans="1:10" ht="200.25" customHeight="1" x14ac:dyDescent="0.4">
      <c r="A5" s="74" t="s">
        <v>62</v>
      </c>
      <c r="B5" s="9"/>
      <c r="C5" s="19" t="s">
        <v>91</v>
      </c>
      <c r="D5" s="19" t="s">
        <v>125</v>
      </c>
      <c r="E5" s="46" t="s">
        <v>142</v>
      </c>
      <c r="F5" s="77" t="s">
        <v>143</v>
      </c>
      <c r="G5" s="131" t="s">
        <v>297</v>
      </c>
      <c r="H5" s="131"/>
      <c r="I5" s="110" t="s">
        <v>355</v>
      </c>
      <c r="J5" s="111" t="s">
        <v>401</v>
      </c>
    </row>
    <row r="6" spans="1:10" ht="144.75" customHeight="1" x14ac:dyDescent="0.4">
      <c r="A6" s="74"/>
      <c r="B6" s="9"/>
      <c r="C6" s="13" t="s">
        <v>92</v>
      </c>
      <c r="D6" s="13" t="s">
        <v>126</v>
      </c>
      <c r="E6" s="43" t="s">
        <v>144</v>
      </c>
      <c r="F6" s="43" t="s">
        <v>145</v>
      </c>
      <c r="G6" s="132" t="s">
        <v>298</v>
      </c>
      <c r="H6" s="132"/>
      <c r="I6" s="110"/>
      <c r="J6" s="111"/>
    </row>
    <row r="7" spans="1:10" ht="127.5" customHeight="1" x14ac:dyDescent="0.4">
      <c r="A7" s="74"/>
      <c r="B7" s="9"/>
      <c r="C7" s="13" t="s">
        <v>94</v>
      </c>
      <c r="D7" s="13" t="s">
        <v>126</v>
      </c>
      <c r="E7" s="43" t="s">
        <v>146</v>
      </c>
      <c r="F7" s="31" t="s">
        <v>147</v>
      </c>
      <c r="G7" s="133" t="s">
        <v>299</v>
      </c>
      <c r="H7" s="134"/>
      <c r="I7" s="110"/>
      <c r="J7" s="111"/>
    </row>
    <row r="8" spans="1:10" ht="114.75" customHeight="1" x14ac:dyDescent="0.4">
      <c r="A8" s="74"/>
      <c r="B8" s="9"/>
      <c r="C8" s="13" t="s">
        <v>96</v>
      </c>
      <c r="D8" s="13" t="s">
        <v>68</v>
      </c>
      <c r="E8" s="43" t="s">
        <v>152</v>
      </c>
      <c r="F8" s="31" t="s">
        <v>148</v>
      </c>
      <c r="G8" s="135" t="s">
        <v>301</v>
      </c>
      <c r="H8" s="136"/>
      <c r="I8" s="110"/>
      <c r="J8" s="111"/>
    </row>
    <row r="9" spans="1:10" ht="224.25" customHeight="1" thickBot="1" x14ac:dyDescent="0.45">
      <c r="A9" s="75"/>
      <c r="B9" s="11"/>
      <c r="C9" s="70" t="s">
        <v>97</v>
      </c>
      <c r="D9" s="18" t="s">
        <v>126</v>
      </c>
      <c r="E9" s="78" t="s">
        <v>149</v>
      </c>
      <c r="F9" s="78" t="s">
        <v>150</v>
      </c>
      <c r="G9" s="125" t="s">
        <v>300</v>
      </c>
      <c r="H9" s="126"/>
      <c r="I9" s="112"/>
      <c r="J9" s="113"/>
    </row>
    <row r="10" spans="1:10" ht="58.5" customHeight="1" x14ac:dyDescent="0.4">
      <c r="A10" s="81"/>
      <c r="D10" s="80"/>
      <c r="E10" s="82"/>
      <c r="H10" s="21"/>
      <c r="I10" s="21"/>
      <c r="J10" s="21"/>
    </row>
    <row r="11" spans="1:10" ht="30" customHeight="1" x14ac:dyDescent="0.4">
      <c r="A11" s="83"/>
      <c r="G11" s="25" t="s">
        <v>396</v>
      </c>
      <c r="H11" s="25"/>
      <c r="I11" s="25"/>
      <c r="J11" s="21"/>
    </row>
    <row r="12" spans="1:10" ht="28.5" customHeight="1" x14ac:dyDescent="0.4">
      <c r="A12" s="83"/>
      <c r="G12" s="25" t="s">
        <v>397</v>
      </c>
      <c r="H12" s="25"/>
      <c r="I12" s="25"/>
      <c r="J12" s="21"/>
    </row>
    <row r="13" spans="1:10" ht="37.5" customHeight="1" x14ac:dyDescent="0.4">
      <c r="A13" s="83"/>
      <c r="G13" s="25" t="s">
        <v>398</v>
      </c>
      <c r="H13" s="25"/>
      <c r="I13" s="25"/>
      <c r="J13" s="21"/>
    </row>
    <row r="14" spans="1:10" ht="34.5" customHeight="1" x14ac:dyDescent="0.4">
      <c r="A14" s="83"/>
      <c r="G14" s="25" t="s">
        <v>399</v>
      </c>
      <c r="H14" s="25"/>
      <c r="I14" s="25"/>
      <c r="J14" s="21"/>
    </row>
    <row r="15" spans="1:10" ht="42" customHeight="1" thickBot="1" x14ac:dyDescent="0.45">
      <c r="A15" s="83"/>
      <c r="H15" s="21"/>
      <c r="I15" s="21"/>
      <c r="J15" s="21"/>
    </row>
    <row r="16" spans="1:10" s="3" customFormat="1" ht="22.5" customHeight="1" x14ac:dyDescent="0.4">
      <c r="A16" s="73"/>
      <c r="B16" s="118" t="s">
        <v>86</v>
      </c>
      <c r="C16" s="119"/>
      <c r="D16" s="122" t="s">
        <v>138</v>
      </c>
      <c r="E16" s="118" t="s">
        <v>139</v>
      </c>
      <c r="F16" s="119"/>
      <c r="G16" s="87"/>
      <c r="H16" s="122" t="s">
        <v>282</v>
      </c>
      <c r="I16" s="122" t="s">
        <v>36</v>
      </c>
      <c r="J16" s="114" t="s">
        <v>60</v>
      </c>
    </row>
    <row r="17" spans="1:10" s="3" customFormat="1" ht="22.5" customHeight="1" thickBot="1" x14ac:dyDescent="0.45">
      <c r="A17" s="74"/>
      <c r="B17" s="120"/>
      <c r="C17" s="121"/>
      <c r="D17" s="123"/>
      <c r="E17" s="32" t="s">
        <v>140</v>
      </c>
      <c r="F17" s="32" t="s">
        <v>141</v>
      </c>
      <c r="G17" s="84"/>
      <c r="H17" s="123"/>
      <c r="I17" s="123"/>
      <c r="J17" s="115"/>
    </row>
    <row r="18" spans="1:10" ht="44.1" customHeight="1" x14ac:dyDescent="0.4">
      <c r="A18" s="74"/>
      <c r="B18" s="101" t="s">
        <v>22</v>
      </c>
      <c r="C18" s="102"/>
      <c r="D18" s="102"/>
      <c r="E18" s="102"/>
      <c r="F18" s="102"/>
      <c r="G18" s="102"/>
      <c r="H18" s="102"/>
      <c r="I18" s="102"/>
      <c r="J18" s="103"/>
    </row>
    <row r="19" spans="1:10" ht="145.5" customHeight="1" x14ac:dyDescent="0.4">
      <c r="A19" s="74"/>
      <c r="B19" s="9"/>
      <c r="C19" s="15" t="s">
        <v>6</v>
      </c>
      <c r="D19" s="12" t="s">
        <v>126</v>
      </c>
      <c r="E19" s="42" t="s">
        <v>151</v>
      </c>
      <c r="F19" s="42" t="s">
        <v>153</v>
      </c>
      <c r="G19" s="30"/>
      <c r="H19" s="48" t="s">
        <v>302</v>
      </c>
      <c r="I19" s="106" t="s">
        <v>357</v>
      </c>
      <c r="J19" s="108" t="s">
        <v>356</v>
      </c>
    </row>
    <row r="20" spans="1:10" ht="147.75" customHeight="1" x14ac:dyDescent="0.4">
      <c r="A20" s="74"/>
      <c r="B20" s="9"/>
      <c r="C20" s="13" t="s">
        <v>61</v>
      </c>
      <c r="D20" s="13" t="s">
        <v>126</v>
      </c>
      <c r="E20" s="43" t="s">
        <v>154</v>
      </c>
      <c r="F20" s="43" t="s">
        <v>155</v>
      </c>
      <c r="G20" s="31"/>
      <c r="H20" s="49" t="s">
        <v>303</v>
      </c>
      <c r="I20" s="110"/>
      <c r="J20" s="111"/>
    </row>
    <row r="21" spans="1:10" ht="150" customHeight="1" x14ac:dyDescent="0.4">
      <c r="A21" s="74"/>
      <c r="B21" s="9"/>
      <c r="C21" s="13" t="s">
        <v>13</v>
      </c>
      <c r="D21" s="79" t="s">
        <v>126</v>
      </c>
      <c r="E21" s="43" t="s">
        <v>156</v>
      </c>
      <c r="F21" s="43" t="s">
        <v>157</v>
      </c>
      <c r="G21" s="31"/>
      <c r="H21" s="49" t="s">
        <v>304</v>
      </c>
      <c r="I21" s="110"/>
      <c r="J21" s="111"/>
    </row>
    <row r="22" spans="1:10" ht="136.5" customHeight="1" x14ac:dyDescent="0.4">
      <c r="A22" s="74"/>
      <c r="B22" s="10"/>
      <c r="C22" s="16" t="s">
        <v>53</v>
      </c>
      <c r="D22" s="17" t="s">
        <v>108</v>
      </c>
      <c r="E22" s="44" t="s">
        <v>158</v>
      </c>
      <c r="F22" s="44" t="s">
        <v>159</v>
      </c>
      <c r="G22" s="33"/>
      <c r="H22" s="50" t="s">
        <v>305</v>
      </c>
      <c r="I22" s="107"/>
      <c r="J22" s="109"/>
    </row>
    <row r="23" spans="1:10" ht="44.1" customHeight="1" x14ac:dyDescent="0.4">
      <c r="A23" s="74"/>
      <c r="B23" s="101" t="s">
        <v>7</v>
      </c>
      <c r="C23" s="102"/>
      <c r="D23" s="102"/>
      <c r="E23" s="102"/>
      <c r="F23" s="102"/>
      <c r="G23" s="102"/>
      <c r="H23" s="102"/>
      <c r="I23" s="102"/>
      <c r="J23" s="103"/>
    </row>
    <row r="24" spans="1:10" ht="102.75" customHeight="1" x14ac:dyDescent="0.4">
      <c r="A24" s="74"/>
      <c r="B24" s="9"/>
      <c r="C24" s="15" t="s">
        <v>100</v>
      </c>
      <c r="D24" s="12" t="s">
        <v>126</v>
      </c>
      <c r="E24" s="42" t="s">
        <v>160</v>
      </c>
      <c r="F24" s="42" t="s">
        <v>161</v>
      </c>
      <c r="G24" s="30"/>
      <c r="H24" s="65" t="s">
        <v>306</v>
      </c>
      <c r="I24" s="106" t="s">
        <v>309</v>
      </c>
      <c r="J24" s="108" t="s">
        <v>310</v>
      </c>
    </row>
    <row r="25" spans="1:10" ht="86.25" customHeight="1" x14ac:dyDescent="0.4">
      <c r="A25" s="74"/>
      <c r="B25" s="9"/>
      <c r="C25" s="13" t="s">
        <v>101</v>
      </c>
      <c r="D25" s="13" t="s">
        <v>126</v>
      </c>
      <c r="E25" s="43" t="s">
        <v>162</v>
      </c>
      <c r="F25" s="43" t="s">
        <v>163</v>
      </c>
      <c r="G25" s="31"/>
      <c r="H25" s="49" t="s">
        <v>307</v>
      </c>
      <c r="I25" s="110"/>
      <c r="J25" s="111"/>
    </row>
    <row r="26" spans="1:10" ht="92.25" customHeight="1" thickBot="1" x14ac:dyDescent="0.45">
      <c r="A26" s="75"/>
      <c r="B26" s="11"/>
      <c r="C26" s="70" t="s">
        <v>80</v>
      </c>
      <c r="D26" s="18" t="s">
        <v>126</v>
      </c>
      <c r="E26" s="78" t="s">
        <v>164</v>
      </c>
      <c r="F26" s="38" t="s">
        <v>165</v>
      </c>
      <c r="G26" s="78"/>
      <c r="H26" s="61" t="s">
        <v>308</v>
      </c>
      <c r="I26" s="112"/>
      <c r="J26" s="113"/>
    </row>
  </sheetData>
  <mergeCells count="28">
    <mergeCell ref="I1:J1"/>
    <mergeCell ref="B23:J23"/>
    <mergeCell ref="I24:I26"/>
    <mergeCell ref="I2:I3"/>
    <mergeCell ref="J24:J26"/>
    <mergeCell ref="J2:J3"/>
    <mergeCell ref="B4:J4"/>
    <mergeCell ref="I5:I9"/>
    <mergeCell ref="J5:J9"/>
    <mergeCell ref="I19:I22"/>
    <mergeCell ref="J19:J22"/>
    <mergeCell ref="G2:H3"/>
    <mergeCell ref="G5:H5"/>
    <mergeCell ref="G6:H6"/>
    <mergeCell ref="G7:H7"/>
    <mergeCell ref="G8:H8"/>
    <mergeCell ref="A2:A3"/>
    <mergeCell ref="B2:C3"/>
    <mergeCell ref="D2:D3"/>
    <mergeCell ref="E2:F2"/>
    <mergeCell ref="B18:J18"/>
    <mergeCell ref="B16:C17"/>
    <mergeCell ref="D16:D17"/>
    <mergeCell ref="E16:F16"/>
    <mergeCell ref="H16:H17"/>
    <mergeCell ref="I16:I17"/>
    <mergeCell ref="J16:J17"/>
    <mergeCell ref="G9:H9"/>
  </mergeCells>
  <phoneticPr fontId="6"/>
  <pageMargins left="0.7" right="0.7" top="0.75" bottom="0.75" header="0.3" footer="0.3"/>
  <pageSetup paperSize="8" scale="55" fitToHeight="0" orientation="landscape" r:id="rId1"/>
  <rowBreaks count="1" manualBreakCount="1">
    <brk id="1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02822-DDD6-4FB6-98C8-59E693D6A522}">
  <sheetPr>
    <pageSetUpPr fitToPage="1"/>
  </sheetPr>
  <dimension ref="A1:L35"/>
  <sheetViews>
    <sheetView view="pageBreakPreview" topLeftCell="A3" zoomScale="60" zoomScaleNormal="66" workbookViewId="0">
      <selection activeCell="B10" sqref="B10:I10"/>
    </sheetView>
  </sheetViews>
  <sheetFormatPr defaultColWidth="17.5" defaultRowHeight="14.25" x14ac:dyDescent="0.4"/>
  <cols>
    <col min="1" max="1" width="12.75" style="1" customWidth="1"/>
    <col min="2" max="2" width="8.5" style="1" customWidth="1"/>
    <col min="3" max="3" width="56.25" style="1" bestFit="1" customWidth="1"/>
    <col min="4" max="4" width="35.625" style="1" customWidth="1"/>
    <col min="5" max="5" width="40.125" style="21" bestFit="1" customWidth="1"/>
    <col min="6" max="6" width="36.5" style="21" customWidth="1"/>
    <col min="7" max="7" width="46.875" style="1" customWidth="1"/>
    <col min="8" max="8" width="31.875" style="1" customWidth="1"/>
    <col min="9" max="9" width="44" style="1" customWidth="1"/>
    <col min="10" max="16384" width="17.5" style="1"/>
  </cols>
  <sheetData>
    <row r="1" spans="1:9" ht="45.75" customHeight="1" thickBot="1" x14ac:dyDescent="0.45">
      <c r="A1" s="71" t="s">
        <v>281</v>
      </c>
    </row>
    <row r="2" spans="1:9" s="3" customFormat="1" ht="22.5" customHeight="1" x14ac:dyDescent="0.4">
      <c r="A2" s="116" t="s">
        <v>3</v>
      </c>
      <c r="B2" s="118" t="s">
        <v>86</v>
      </c>
      <c r="C2" s="119"/>
      <c r="D2" s="122" t="s">
        <v>138</v>
      </c>
      <c r="E2" s="118" t="s">
        <v>139</v>
      </c>
      <c r="F2" s="119"/>
      <c r="G2" s="118" t="s">
        <v>282</v>
      </c>
      <c r="H2" s="122" t="s">
        <v>36</v>
      </c>
      <c r="I2" s="114" t="s">
        <v>60</v>
      </c>
    </row>
    <row r="3" spans="1:9" s="3" customFormat="1" ht="22.5" customHeight="1" thickBot="1" x14ac:dyDescent="0.45">
      <c r="A3" s="117"/>
      <c r="B3" s="120"/>
      <c r="C3" s="121"/>
      <c r="D3" s="123"/>
      <c r="E3" s="32" t="s">
        <v>140</v>
      </c>
      <c r="F3" s="32" t="s">
        <v>141</v>
      </c>
      <c r="G3" s="120"/>
      <c r="H3" s="123"/>
      <c r="I3" s="115"/>
    </row>
    <row r="4" spans="1:9" ht="44.1" customHeight="1" x14ac:dyDescent="0.4">
      <c r="A4" s="7" t="s">
        <v>88</v>
      </c>
      <c r="B4" s="101" t="s">
        <v>23</v>
      </c>
      <c r="C4" s="102"/>
      <c r="D4" s="102"/>
      <c r="E4" s="102"/>
      <c r="F4" s="102"/>
      <c r="G4" s="102"/>
      <c r="H4" s="102"/>
      <c r="I4" s="103"/>
    </row>
    <row r="5" spans="1:9" ht="101.25" customHeight="1" x14ac:dyDescent="0.4">
      <c r="A5" s="74" t="s">
        <v>4</v>
      </c>
      <c r="B5" s="10"/>
      <c r="C5" s="17" t="s">
        <v>102</v>
      </c>
      <c r="D5" s="17" t="s">
        <v>366</v>
      </c>
      <c r="E5" s="45" t="s">
        <v>166</v>
      </c>
      <c r="F5" s="34" t="s">
        <v>167</v>
      </c>
      <c r="G5" s="51" t="s">
        <v>363</v>
      </c>
      <c r="H5" s="17" t="s">
        <v>364</v>
      </c>
      <c r="I5" s="24" t="s">
        <v>365</v>
      </c>
    </row>
    <row r="6" spans="1:9" ht="44.1" customHeight="1" x14ac:dyDescent="0.4">
      <c r="A6" s="74"/>
      <c r="B6" s="101" t="s">
        <v>5</v>
      </c>
      <c r="C6" s="102"/>
      <c r="D6" s="102"/>
      <c r="E6" s="102"/>
      <c r="F6" s="102"/>
      <c r="G6" s="102"/>
      <c r="H6" s="102"/>
      <c r="I6" s="103"/>
    </row>
    <row r="7" spans="1:9" ht="200.25" customHeight="1" x14ac:dyDescent="0.4">
      <c r="A7" s="74"/>
      <c r="B7" s="9"/>
      <c r="C7" s="12" t="s">
        <v>103</v>
      </c>
      <c r="D7" s="12" t="s">
        <v>127</v>
      </c>
      <c r="E7" s="42" t="s">
        <v>168</v>
      </c>
      <c r="F7" s="30" t="s">
        <v>169</v>
      </c>
      <c r="G7" s="48" t="s">
        <v>392</v>
      </c>
      <c r="H7" s="106" t="s">
        <v>402</v>
      </c>
      <c r="I7" s="108" t="s">
        <v>311</v>
      </c>
    </row>
    <row r="8" spans="1:9" ht="192" customHeight="1" x14ac:dyDescent="0.4">
      <c r="A8" s="74"/>
      <c r="B8" s="9"/>
      <c r="C8" s="13" t="s">
        <v>67</v>
      </c>
      <c r="D8" s="13" t="s">
        <v>127</v>
      </c>
      <c r="E8" s="46" t="s">
        <v>170</v>
      </c>
      <c r="F8" s="35" t="s">
        <v>171</v>
      </c>
      <c r="G8" s="66" t="s">
        <v>286</v>
      </c>
      <c r="H8" s="110"/>
      <c r="I8" s="111"/>
    </row>
    <row r="9" spans="1:9" ht="192" customHeight="1" x14ac:dyDescent="0.4">
      <c r="A9" s="74"/>
      <c r="B9" s="10"/>
      <c r="C9" s="16" t="s">
        <v>51</v>
      </c>
      <c r="D9" s="16" t="s">
        <v>68</v>
      </c>
      <c r="E9" s="40" t="s">
        <v>172</v>
      </c>
      <c r="F9" s="36" t="s">
        <v>173</v>
      </c>
      <c r="G9" s="52" t="s">
        <v>284</v>
      </c>
      <c r="H9" s="107"/>
      <c r="I9" s="109"/>
    </row>
    <row r="10" spans="1:9" ht="44.1" customHeight="1" x14ac:dyDescent="0.4">
      <c r="A10" s="74"/>
      <c r="B10" s="101" t="s">
        <v>1</v>
      </c>
      <c r="C10" s="102"/>
      <c r="D10" s="102"/>
      <c r="E10" s="102"/>
      <c r="F10" s="102"/>
      <c r="G10" s="102"/>
      <c r="H10" s="102"/>
      <c r="I10" s="103"/>
    </row>
    <row r="11" spans="1:9" ht="150.75" customHeight="1" x14ac:dyDescent="0.4">
      <c r="A11" s="74"/>
      <c r="B11" s="9"/>
      <c r="C11" s="15" t="s">
        <v>104</v>
      </c>
      <c r="D11" s="15" t="s">
        <v>128</v>
      </c>
      <c r="E11" s="30" t="s">
        <v>174</v>
      </c>
      <c r="F11" s="42" t="s">
        <v>175</v>
      </c>
      <c r="G11" s="48" t="s">
        <v>292</v>
      </c>
      <c r="H11" s="106" t="s">
        <v>367</v>
      </c>
      <c r="I11" s="108" t="s">
        <v>368</v>
      </c>
    </row>
    <row r="12" spans="1:9" ht="159.75" customHeight="1" thickBot="1" x14ac:dyDescent="0.45">
      <c r="A12" s="75"/>
      <c r="B12" s="10"/>
      <c r="C12" s="16" t="s">
        <v>105</v>
      </c>
      <c r="D12" s="16" t="s">
        <v>68</v>
      </c>
      <c r="E12" s="36" t="s">
        <v>176</v>
      </c>
      <c r="F12" s="40" t="s">
        <v>177</v>
      </c>
      <c r="G12" s="52" t="s">
        <v>312</v>
      </c>
      <c r="H12" s="107"/>
      <c r="I12" s="109"/>
    </row>
    <row r="13" spans="1:9" s="3" customFormat="1" ht="22.5" customHeight="1" x14ac:dyDescent="0.4">
      <c r="A13" s="116" t="s">
        <v>3</v>
      </c>
      <c r="B13" s="118" t="s">
        <v>86</v>
      </c>
      <c r="C13" s="119"/>
      <c r="D13" s="122" t="s">
        <v>138</v>
      </c>
      <c r="E13" s="118" t="s">
        <v>139</v>
      </c>
      <c r="F13" s="124"/>
      <c r="G13" s="118" t="s">
        <v>282</v>
      </c>
      <c r="H13" s="122" t="s">
        <v>36</v>
      </c>
      <c r="I13" s="114" t="s">
        <v>60</v>
      </c>
    </row>
    <row r="14" spans="1:9" s="3" customFormat="1" ht="22.5" customHeight="1" thickBot="1" x14ac:dyDescent="0.45">
      <c r="A14" s="117"/>
      <c r="B14" s="120"/>
      <c r="C14" s="121"/>
      <c r="D14" s="123"/>
      <c r="E14" s="32" t="s">
        <v>140</v>
      </c>
      <c r="F14" s="32" t="s">
        <v>141</v>
      </c>
      <c r="G14" s="120"/>
      <c r="H14" s="123"/>
      <c r="I14" s="115"/>
    </row>
    <row r="15" spans="1:9" ht="44.1" customHeight="1" x14ac:dyDescent="0.4">
      <c r="A15" s="74"/>
      <c r="B15" s="101" t="s">
        <v>25</v>
      </c>
      <c r="C15" s="102"/>
      <c r="D15" s="102"/>
      <c r="E15" s="102"/>
      <c r="F15" s="102"/>
      <c r="G15" s="102"/>
      <c r="H15" s="102"/>
      <c r="I15" s="103"/>
    </row>
    <row r="16" spans="1:9" ht="174.75" customHeight="1" x14ac:dyDescent="0.4">
      <c r="A16" s="74"/>
      <c r="B16" s="9"/>
      <c r="C16" s="15" t="s">
        <v>82</v>
      </c>
      <c r="D16" s="15" t="s">
        <v>69</v>
      </c>
      <c r="E16" s="42" t="s">
        <v>178</v>
      </c>
      <c r="F16" s="30" t="s">
        <v>179</v>
      </c>
      <c r="G16" s="48" t="s">
        <v>358</v>
      </c>
      <c r="H16" s="106" t="s">
        <v>360</v>
      </c>
      <c r="I16" s="108" t="s">
        <v>361</v>
      </c>
    </row>
    <row r="17" spans="1:12" ht="268.5" customHeight="1" x14ac:dyDescent="0.4">
      <c r="A17" s="74"/>
      <c r="B17" s="9"/>
      <c r="C17" s="13" t="s">
        <v>98</v>
      </c>
      <c r="D17" s="13" t="s">
        <v>47</v>
      </c>
      <c r="E17" s="46" t="s">
        <v>180</v>
      </c>
      <c r="F17" s="35" t="s">
        <v>181</v>
      </c>
      <c r="G17" s="53" t="s">
        <v>293</v>
      </c>
      <c r="H17" s="110"/>
      <c r="I17" s="111"/>
    </row>
    <row r="18" spans="1:12" ht="139.5" customHeight="1" x14ac:dyDescent="0.4">
      <c r="A18" s="74"/>
      <c r="B18" s="9"/>
      <c r="C18" s="13" t="s">
        <v>109</v>
      </c>
      <c r="D18" s="13" t="s">
        <v>70</v>
      </c>
      <c r="E18" s="43" t="s">
        <v>182</v>
      </c>
      <c r="F18" s="35" t="s">
        <v>183</v>
      </c>
      <c r="G18" s="53" t="s">
        <v>393</v>
      </c>
      <c r="H18" s="110"/>
      <c r="I18" s="111"/>
    </row>
    <row r="19" spans="1:12" ht="139.5" customHeight="1" x14ac:dyDescent="0.4">
      <c r="A19" s="74"/>
      <c r="B19" s="9"/>
      <c r="C19" s="13" t="s">
        <v>81</v>
      </c>
      <c r="D19" s="13" t="s">
        <v>70</v>
      </c>
      <c r="E19" s="43" t="s">
        <v>184</v>
      </c>
      <c r="F19" s="35" t="s">
        <v>185</v>
      </c>
      <c r="G19" s="49" t="s">
        <v>359</v>
      </c>
      <c r="H19" s="110"/>
      <c r="I19" s="111"/>
    </row>
    <row r="20" spans="1:12" ht="235.5" customHeight="1" thickBot="1" x14ac:dyDescent="0.45">
      <c r="A20" s="76"/>
      <c r="B20" s="10"/>
      <c r="C20" s="14" t="s">
        <v>64</v>
      </c>
      <c r="D20" s="14" t="s">
        <v>14</v>
      </c>
      <c r="E20" s="44" t="s">
        <v>186</v>
      </c>
      <c r="F20" s="36" t="s">
        <v>187</v>
      </c>
      <c r="G20" s="52" t="s">
        <v>285</v>
      </c>
      <c r="H20" s="107"/>
      <c r="I20" s="109"/>
    </row>
    <row r="21" spans="1:12" ht="24" customHeight="1" x14ac:dyDescent="0.4">
      <c r="A21" s="8"/>
      <c r="G21" s="21"/>
      <c r="H21" s="2"/>
      <c r="I21" s="2"/>
    </row>
    <row r="22" spans="1:12" ht="33.75" hidden="1" customHeight="1" x14ac:dyDescent="0.4">
      <c r="A22" s="5" t="s">
        <v>83</v>
      </c>
      <c r="D22" s="20"/>
    </row>
    <row r="23" spans="1:12" s="4" customFormat="1" ht="46.5" hidden="1" customHeight="1" x14ac:dyDescent="0.4">
      <c r="A23" s="88" t="s">
        <v>133</v>
      </c>
      <c r="B23" s="89"/>
      <c r="C23" s="89"/>
      <c r="D23" s="26" t="s">
        <v>137</v>
      </c>
      <c r="E23" s="39"/>
      <c r="F23" s="39"/>
      <c r="G23" s="22"/>
      <c r="H23" s="90"/>
      <c r="I23" s="91"/>
    </row>
    <row r="24" spans="1:12" ht="22.5" hidden="1" customHeight="1" x14ac:dyDescent="0.4">
      <c r="A24" s="92" t="s">
        <v>24</v>
      </c>
      <c r="B24" s="93"/>
      <c r="C24" s="93"/>
      <c r="D24" s="27"/>
      <c r="G24" s="23"/>
      <c r="H24" s="93"/>
      <c r="I24" s="94"/>
    </row>
    <row r="25" spans="1:12" ht="22.5" hidden="1" customHeight="1" x14ac:dyDescent="0.4">
      <c r="A25" s="99" t="s">
        <v>134</v>
      </c>
      <c r="B25" s="95"/>
      <c r="C25" s="95"/>
      <c r="D25" s="28" t="s">
        <v>78</v>
      </c>
      <c r="G25" s="23"/>
      <c r="H25" s="95"/>
      <c r="I25" s="96"/>
    </row>
    <row r="26" spans="1:12" ht="22.5" hidden="1" customHeight="1" x14ac:dyDescent="0.4">
      <c r="A26" s="99" t="s">
        <v>135</v>
      </c>
      <c r="B26" s="95"/>
      <c r="C26" s="95"/>
      <c r="D26" s="28" t="s">
        <v>136</v>
      </c>
      <c r="G26" s="23"/>
      <c r="H26" s="95"/>
      <c r="I26" s="96"/>
    </row>
    <row r="27" spans="1:12" ht="22.5" hidden="1" customHeight="1" x14ac:dyDescent="0.4">
      <c r="A27" s="100" t="s">
        <v>41</v>
      </c>
      <c r="B27" s="97"/>
      <c r="C27" s="97"/>
      <c r="D27" s="29" t="s">
        <v>45</v>
      </c>
      <c r="G27" s="23"/>
      <c r="H27" s="97"/>
      <c r="I27" s="98"/>
    </row>
    <row r="28" spans="1:12" ht="33.75" hidden="1" customHeight="1" x14ac:dyDescent="0.4"/>
    <row r="29" spans="1:12" ht="33.75" hidden="1" customHeight="1" x14ac:dyDescent="0.4">
      <c r="L29" s="25"/>
    </row>
    <row r="30" spans="1:12" ht="33.75" hidden="1" customHeight="1" x14ac:dyDescent="0.4">
      <c r="K30" s="25"/>
    </row>
    <row r="31" spans="1:12" ht="33.75" hidden="1" customHeight="1" x14ac:dyDescent="0.4">
      <c r="K31" s="25" t="s">
        <v>75</v>
      </c>
    </row>
    <row r="32" spans="1:12" ht="33.75" hidden="1" customHeight="1" x14ac:dyDescent="0.4">
      <c r="K32" s="25" t="s">
        <v>21</v>
      </c>
    </row>
    <row r="33" spans="11:11" ht="33.75" hidden="1" customHeight="1" x14ac:dyDescent="0.4">
      <c r="K33" s="25" t="s">
        <v>71</v>
      </c>
    </row>
    <row r="34" spans="11:11" ht="33.75" hidden="1" customHeight="1" x14ac:dyDescent="0.4">
      <c r="K34" s="25" t="s">
        <v>76</v>
      </c>
    </row>
    <row r="35" spans="11:11" ht="33.75" hidden="1" customHeight="1" x14ac:dyDescent="0.4">
      <c r="K35" s="25" t="s">
        <v>77</v>
      </c>
    </row>
  </sheetData>
  <mergeCells count="31">
    <mergeCell ref="I2:I3"/>
    <mergeCell ref="A2:A3"/>
    <mergeCell ref="B2:C3"/>
    <mergeCell ref="D2:D3"/>
    <mergeCell ref="E2:F2"/>
    <mergeCell ref="G2:G3"/>
    <mergeCell ref="H2:H3"/>
    <mergeCell ref="H11:H12"/>
    <mergeCell ref="I11:I12"/>
    <mergeCell ref="B15:I15"/>
    <mergeCell ref="A13:A14"/>
    <mergeCell ref="B13:C14"/>
    <mergeCell ref="D13:D14"/>
    <mergeCell ref="E13:F13"/>
    <mergeCell ref="G13:G14"/>
    <mergeCell ref="H13:H14"/>
    <mergeCell ref="I13:I14"/>
    <mergeCell ref="B4:I4"/>
    <mergeCell ref="B6:I6"/>
    <mergeCell ref="H7:H9"/>
    <mergeCell ref="I7:I9"/>
    <mergeCell ref="B10:I10"/>
    <mergeCell ref="A23:C23"/>
    <mergeCell ref="H23:I23"/>
    <mergeCell ref="H16:H20"/>
    <mergeCell ref="I16:I20"/>
    <mergeCell ref="A24:C24"/>
    <mergeCell ref="H24:I27"/>
    <mergeCell ref="A25:C25"/>
    <mergeCell ref="A26:C26"/>
    <mergeCell ref="A27:C27"/>
  </mergeCells>
  <phoneticPr fontId="6"/>
  <pageMargins left="0.7" right="0.7" top="0.75" bottom="0.75" header="0.3" footer="0.3"/>
  <pageSetup paperSize="8" scale="57" fitToHeight="0" orientation="landscape" r:id="rId1"/>
  <rowBreaks count="2" manualBreakCount="2">
    <brk id="12" max="8" man="1"/>
    <brk id="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9EBC8-54DD-4B23-AEF5-FED99BDFCDF7}">
  <sheetPr>
    <pageSetUpPr fitToPage="1"/>
  </sheetPr>
  <dimension ref="A1:L45"/>
  <sheetViews>
    <sheetView view="pageBreakPreview" zoomScale="60" zoomScaleNormal="76" workbookViewId="0">
      <selection activeCell="A15" sqref="A15"/>
    </sheetView>
  </sheetViews>
  <sheetFormatPr defaultColWidth="17.5" defaultRowHeight="14.25" x14ac:dyDescent="0.4"/>
  <cols>
    <col min="1" max="1" width="12.75" style="1" customWidth="1"/>
    <col min="2" max="2" width="8.5" style="1" customWidth="1"/>
    <col min="3" max="3" width="56.25" style="1" bestFit="1" customWidth="1"/>
    <col min="4" max="4" width="35.625" style="1" customWidth="1"/>
    <col min="5" max="5" width="40.125" style="21" bestFit="1" customWidth="1"/>
    <col min="6" max="6" width="36.5" style="21" customWidth="1"/>
    <col min="7" max="7" width="46.875" style="1" customWidth="1"/>
    <col min="8" max="8" width="31.875" style="1" customWidth="1"/>
    <col min="9" max="9" width="44" style="1" customWidth="1"/>
    <col min="10" max="16384" width="17.5" style="1"/>
  </cols>
  <sheetData>
    <row r="1" spans="1:9" ht="35.25" customHeight="1" thickBot="1" x14ac:dyDescent="0.45">
      <c r="A1" s="71" t="s">
        <v>281</v>
      </c>
      <c r="C1" s="72"/>
    </row>
    <row r="2" spans="1:9" s="3" customFormat="1" ht="22.5" customHeight="1" x14ac:dyDescent="0.4">
      <c r="A2" s="116" t="s">
        <v>3</v>
      </c>
      <c r="B2" s="118" t="s">
        <v>86</v>
      </c>
      <c r="C2" s="119"/>
      <c r="D2" s="122" t="s">
        <v>138</v>
      </c>
      <c r="E2" s="118" t="s">
        <v>139</v>
      </c>
      <c r="F2" s="119"/>
      <c r="G2" s="118" t="s">
        <v>282</v>
      </c>
      <c r="H2" s="122" t="s">
        <v>36</v>
      </c>
      <c r="I2" s="114" t="s">
        <v>60</v>
      </c>
    </row>
    <row r="3" spans="1:9" s="3" customFormat="1" ht="22.5" customHeight="1" thickBot="1" x14ac:dyDescent="0.45">
      <c r="A3" s="117"/>
      <c r="B3" s="120"/>
      <c r="C3" s="121"/>
      <c r="D3" s="123"/>
      <c r="E3" s="32" t="s">
        <v>140</v>
      </c>
      <c r="F3" s="32" t="s">
        <v>141</v>
      </c>
      <c r="G3" s="120"/>
      <c r="H3" s="123"/>
      <c r="I3" s="115"/>
    </row>
    <row r="4" spans="1:9" ht="44.1" customHeight="1" x14ac:dyDescent="0.4">
      <c r="A4" s="6" t="s">
        <v>56</v>
      </c>
      <c r="B4" s="101" t="s">
        <v>12</v>
      </c>
      <c r="C4" s="102"/>
      <c r="D4" s="102"/>
      <c r="E4" s="102"/>
      <c r="F4" s="102"/>
      <c r="G4" s="102"/>
      <c r="H4" s="102"/>
      <c r="I4" s="103"/>
    </row>
    <row r="5" spans="1:9" ht="91.5" customHeight="1" x14ac:dyDescent="0.4">
      <c r="A5" s="74" t="s">
        <v>10</v>
      </c>
      <c r="B5" s="9"/>
      <c r="C5" s="12" t="s">
        <v>110</v>
      </c>
      <c r="D5" s="12" t="s">
        <v>33</v>
      </c>
      <c r="E5" s="42" t="s">
        <v>188</v>
      </c>
      <c r="F5" s="30" t="s">
        <v>189</v>
      </c>
      <c r="G5" s="48" t="s">
        <v>369</v>
      </c>
      <c r="H5" s="106" t="s">
        <v>372</v>
      </c>
      <c r="I5" s="108" t="s">
        <v>373</v>
      </c>
    </row>
    <row r="6" spans="1:9" ht="84.75" customHeight="1" x14ac:dyDescent="0.4">
      <c r="A6" s="74"/>
      <c r="B6" s="9"/>
      <c r="C6" s="13" t="s">
        <v>49</v>
      </c>
      <c r="D6" s="19" t="s">
        <v>33</v>
      </c>
      <c r="E6" s="46" t="s">
        <v>190</v>
      </c>
      <c r="F6" s="35" t="s">
        <v>191</v>
      </c>
      <c r="G6" s="49" t="s">
        <v>344</v>
      </c>
      <c r="H6" s="110"/>
      <c r="I6" s="111"/>
    </row>
    <row r="7" spans="1:9" ht="75.75" customHeight="1" x14ac:dyDescent="0.4">
      <c r="A7" s="74"/>
      <c r="B7" s="9"/>
      <c r="C7" s="13" t="s">
        <v>27</v>
      </c>
      <c r="D7" s="19" t="s">
        <v>33</v>
      </c>
      <c r="E7" s="46" t="s">
        <v>192</v>
      </c>
      <c r="F7" s="35" t="s">
        <v>193</v>
      </c>
      <c r="G7" s="49" t="str">
        <f>G5</f>
        <v>都市農業支援事業補助金（市）
（2,942,000円）
農業融資受付件数（JA)（1件）</v>
      </c>
      <c r="H7" s="110"/>
      <c r="I7" s="111"/>
    </row>
    <row r="8" spans="1:9" ht="99.75" customHeight="1" x14ac:dyDescent="0.4">
      <c r="A8" s="74"/>
      <c r="B8" s="9"/>
      <c r="C8" s="13" t="s">
        <v>72</v>
      </c>
      <c r="D8" s="19" t="s">
        <v>33</v>
      </c>
      <c r="E8" s="46" t="s">
        <v>194</v>
      </c>
      <c r="F8" s="35" t="s">
        <v>195</v>
      </c>
      <c r="G8" s="49" t="s">
        <v>370</v>
      </c>
      <c r="H8" s="110"/>
      <c r="I8" s="111"/>
    </row>
    <row r="9" spans="1:9" ht="111" customHeight="1" x14ac:dyDescent="0.4">
      <c r="A9" s="74"/>
      <c r="B9" s="9"/>
      <c r="C9" s="13" t="s">
        <v>111</v>
      </c>
      <c r="D9" s="19" t="s">
        <v>95</v>
      </c>
      <c r="E9" s="46" t="s">
        <v>197</v>
      </c>
      <c r="F9" s="35" t="s">
        <v>196</v>
      </c>
      <c r="G9" s="66" t="s">
        <v>371</v>
      </c>
      <c r="H9" s="110"/>
      <c r="I9" s="111"/>
    </row>
    <row r="10" spans="1:9" ht="97.5" customHeight="1" x14ac:dyDescent="0.4">
      <c r="A10" s="74"/>
      <c r="B10" s="10"/>
      <c r="C10" s="14" t="s">
        <v>57</v>
      </c>
      <c r="D10" s="14" t="s">
        <v>68</v>
      </c>
      <c r="E10" s="40" t="s">
        <v>198</v>
      </c>
      <c r="F10" s="36" t="s">
        <v>196</v>
      </c>
      <c r="G10" s="64" t="str">
        <f>G9</f>
        <v>新規就農希望者が相談・支援を受けることができる体制の整備状況
市（新規就農の相談を受けた際は相談を受け、基本的には埼玉県に繋いでいる。）
JA（担い手サポートセンターを活用した支援）</v>
      </c>
      <c r="H10" s="107"/>
      <c r="I10" s="109"/>
    </row>
    <row r="11" spans="1:9" ht="44.1" customHeight="1" x14ac:dyDescent="0.4">
      <c r="A11" s="74"/>
      <c r="B11" s="101" t="s">
        <v>26</v>
      </c>
      <c r="C11" s="102"/>
      <c r="D11" s="102"/>
      <c r="E11" s="102"/>
      <c r="F11" s="102"/>
      <c r="G11" s="102"/>
      <c r="H11" s="102"/>
      <c r="I11" s="103"/>
    </row>
    <row r="12" spans="1:9" ht="87" customHeight="1" x14ac:dyDescent="0.4">
      <c r="A12" s="74"/>
      <c r="B12" s="9"/>
      <c r="C12" s="12" t="s">
        <v>52</v>
      </c>
      <c r="D12" s="15" t="s">
        <v>68</v>
      </c>
      <c r="E12" s="42" t="s">
        <v>199</v>
      </c>
      <c r="F12" s="30" t="s">
        <v>200</v>
      </c>
      <c r="G12" s="48" t="s">
        <v>376</v>
      </c>
      <c r="H12" s="106" t="s">
        <v>378</v>
      </c>
      <c r="I12" s="108" t="s">
        <v>379</v>
      </c>
    </row>
    <row r="13" spans="1:9" ht="101.25" customHeight="1" x14ac:dyDescent="0.4">
      <c r="A13" s="74"/>
      <c r="B13" s="9"/>
      <c r="C13" s="13" t="s">
        <v>112</v>
      </c>
      <c r="D13" s="13" t="s">
        <v>68</v>
      </c>
      <c r="E13" s="43" t="s">
        <v>201</v>
      </c>
      <c r="F13" s="31" t="s">
        <v>202</v>
      </c>
      <c r="G13" s="49" t="s">
        <v>377</v>
      </c>
      <c r="H13" s="110"/>
      <c r="I13" s="111"/>
    </row>
    <row r="14" spans="1:9" ht="79.5" customHeight="1" x14ac:dyDescent="0.4">
      <c r="A14" s="74"/>
      <c r="B14" s="9"/>
      <c r="C14" s="13" t="s">
        <v>66</v>
      </c>
      <c r="D14" s="13" t="s">
        <v>68</v>
      </c>
      <c r="E14" s="43" t="s">
        <v>203</v>
      </c>
      <c r="F14" s="31" t="s">
        <v>204</v>
      </c>
      <c r="G14" s="49" t="s">
        <v>374</v>
      </c>
      <c r="H14" s="110"/>
      <c r="I14" s="111"/>
    </row>
    <row r="15" spans="1:9" ht="84" customHeight="1" thickBot="1" x14ac:dyDescent="0.45">
      <c r="A15" s="75"/>
      <c r="B15" s="10"/>
      <c r="C15" s="16" t="s">
        <v>113</v>
      </c>
      <c r="D15" s="14" t="s">
        <v>33</v>
      </c>
      <c r="E15" s="69" t="s">
        <v>205</v>
      </c>
      <c r="F15" s="36" t="s">
        <v>206</v>
      </c>
      <c r="G15" s="50" t="s">
        <v>375</v>
      </c>
      <c r="H15" s="107"/>
      <c r="I15" s="109"/>
    </row>
    <row r="16" spans="1:9" s="3" customFormat="1" ht="22.5" customHeight="1" x14ac:dyDescent="0.4">
      <c r="A16" s="116" t="s">
        <v>3</v>
      </c>
      <c r="B16" s="118" t="s">
        <v>86</v>
      </c>
      <c r="C16" s="119"/>
      <c r="D16" s="122" t="s">
        <v>138</v>
      </c>
      <c r="E16" s="118" t="s">
        <v>139</v>
      </c>
      <c r="F16" s="119"/>
      <c r="G16" s="118" t="s">
        <v>282</v>
      </c>
      <c r="H16" s="122" t="s">
        <v>36</v>
      </c>
      <c r="I16" s="114" t="s">
        <v>60</v>
      </c>
    </row>
    <row r="17" spans="1:12" s="3" customFormat="1" ht="22.5" customHeight="1" thickBot="1" x14ac:dyDescent="0.45">
      <c r="A17" s="117"/>
      <c r="B17" s="120"/>
      <c r="C17" s="121"/>
      <c r="D17" s="123"/>
      <c r="E17" s="32" t="s">
        <v>140</v>
      </c>
      <c r="F17" s="32" t="s">
        <v>141</v>
      </c>
      <c r="G17" s="120"/>
      <c r="H17" s="123"/>
      <c r="I17" s="115"/>
    </row>
    <row r="18" spans="1:12" ht="44.1" customHeight="1" x14ac:dyDescent="0.4">
      <c r="A18" s="74"/>
      <c r="B18" s="101" t="s">
        <v>28</v>
      </c>
      <c r="C18" s="102"/>
      <c r="D18" s="102"/>
      <c r="E18" s="102"/>
      <c r="F18" s="102"/>
      <c r="G18" s="102"/>
      <c r="H18" s="140"/>
      <c r="I18" s="141"/>
      <c r="L18" s="2"/>
    </row>
    <row r="19" spans="1:12" ht="96" customHeight="1" x14ac:dyDescent="0.4">
      <c r="A19" s="74"/>
      <c r="B19" s="9"/>
      <c r="C19" s="15" t="s">
        <v>114</v>
      </c>
      <c r="D19" s="12" t="s">
        <v>33</v>
      </c>
      <c r="E19" s="42" t="s">
        <v>209</v>
      </c>
      <c r="F19" s="30" t="s">
        <v>207</v>
      </c>
      <c r="G19" s="54" t="s">
        <v>380</v>
      </c>
      <c r="H19" s="137" t="s">
        <v>384</v>
      </c>
      <c r="I19" s="137" t="s">
        <v>385</v>
      </c>
    </row>
    <row r="20" spans="1:12" ht="108" customHeight="1" x14ac:dyDescent="0.4">
      <c r="A20" s="74"/>
      <c r="B20" s="9"/>
      <c r="C20" s="13" t="s">
        <v>115</v>
      </c>
      <c r="D20" s="19" t="s">
        <v>33</v>
      </c>
      <c r="E20" s="46" t="s">
        <v>210</v>
      </c>
      <c r="F20" s="35" t="s">
        <v>208</v>
      </c>
      <c r="G20" s="55" t="s">
        <v>354</v>
      </c>
      <c r="H20" s="137"/>
      <c r="I20" s="137"/>
    </row>
    <row r="21" spans="1:12" ht="96.75" customHeight="1" x14ac:dyDescent="0.4">
      <c r="A21" s="74"/>
      <c r="B21" s="9"/>
      <c r="C21" s="13" t="s">
        <v>116</v>
      </c>
      <c r="D21" s="19" t="s">
        <v>33</v>
      </c>
      <c r="E21" s="46" t="s">
        <v>211</v>
      </c>
      <c r="F21" s="35" t="s">
        <v>212</v>
      </c>
      <c r="G21" s="56" t="s">
        <v>345</v>
      </c>
      <c r="H21" s="137"/>
      <c r="I21" s="137"/>
    </row>
    <row r="22" spans="1:12" ht="108.75" customHeight="1" x14ac:dyDescent="0.4">
      <c r="A22" s="74"/>
      <c r="B22" s="9"/>
      <c r="C22" s="13" t="s">
        <v>74</v>
      </c>
      <c r="D22" s="19" t="s">
        <v>33</v>
      </c>
      <c r="E22" s="46" t="s">
        <v>213</v>
      </c>
      <c r="F22" s="35" t="s">
        <v>214</v>
      </c>
      <c r="G22" s="49" t="s">
        <v>381</v>
      </c>
      <c r="H22" s="137"/>
      <c r="I22" s="137"/>
    </row>
    <row r="23" spans="1:12" ht="123" customHeight="1" x14ac:dyDescent="0.4">
      <c r="A23" s="74"/>
      <c r="B23" s="9"/>
      <c r="C23" s="13" t="s">
        <v>65</v>
      </c>
      <c r="D23" s="19" t="s">
        <v>33</v>
      </c>
      <c r="E23" s="46" t="s">
        <v>215</v>
      </c>
      <c r="F23" s="35" t="s">
        <v>216</v>
      </c>
      <c r="G23" s="49" t="s">
        <v>382</v>
      </c>
      <c r="H23" s="137"/>
      <c r="I23" s="137"/>
    </row>
    <row r="24" spans="1:12" ht="96.75" customHeight="1" x14ac:dyDescent="0.4">
      <c r="A24" s="74"/>
      <c r="B24" s="10"/>
      <c r="C24" s="16" t="s">
        <v>117</v>
      </c>
      <c r="D24" s="14" t="s">
        <v>33</v>
      </c>
      <c r="E24" s="36" t="s">
        <v>217</v>
      </c>
      <c r="F24" s="44" t="s">
        <v>218</v>
      </c>
      <c r="G24" s="50" t="s">
        <v>383</v>
      </c>
      <c r="H24" s="137"/>
      <c r="I24" s="137"/>
    </row>
    <row r="25" spans="1:12" ht="44.1" customHeight="1" x14ac:dyDescent="0.4">
      <c r="A25" s="74"/>
      <c r="B25" s="101" t="s">
        <v>9</v>
      </c>
      <c r="C25" s="102"/>
      <c r="D25" s="102"/>
      <c r="E25" s="102"/>
      <c r="F25" s="102"/>
      <c r="G25" s="102"/>
      <c r="H25" s="138"/>
      <c r="I25" s="139"/>
    </row>
    <row r="26" spans="1:12" ht="87" customHeight="1" x14ac:dyDescent="0.4">
      <c r="A26" s="74"/>
      <c r="B26" s="9"/>
      <c r="C26" s="15" t="s">
        <v>20</v>
      </c>
      <c r="D26" s="15" t="s">
        <v>68</v>
      </c>
      <c r="E26" s="30" t="s">
        <v>219</v>
      </c>
      <c r="F26" s="42" t="s">
        <v>220</v>
      </c>
      <c r="G26" s="48" t="s">
        <v>386</v>
      </c>
      <c r="H26" s="106" t="s">
        <v>387</v>
      </c>
      <c r="I26" s="108" t="s">
        <v>391</v>
      </c>
      <c r="L26" s="2"/>
    </row>
    <row r="27" spans="1:12" ht="88.5" customHeight="1" x14ac:dyDescent="0.4">
      <c r="A27" s="74"/>
      <c r="B27" s="9"/>
      <c r="C27" s="13" t="s">
        <v>50</v>
      </c>
      <c r="D27" s="13" t="s">
        <v>68</v>
      </c>
      <c r="E27" s="31" t="s">
        <v>221</v>
      </c>
      <c r="F27" s="43" t="s">
        <v>222</v>
      </c>
      <c r="G27" s="49" t="s">
        <v>388</v>
      </c>
      <c r="H27" s="110"/>
      <c r="I27" s="111"/>
    </row>
    <row r="28" spans="1:12" ht="105" customHeight="1" x14ac:dyDescent="0.4">
      <c r="A28" s="74"/>
      <c r="B28" s="9"/>
      <c r="C28" s="13" t="s">
        <v>106</v>
      </c>
      <c r="D28" s="13" t="s">
        <v>33</v>
      </c>
      <c r="E28" s="31" t="s">
        <v>223</v>
      </c>
      <c r="F28" s="43" t="s">
        <v>224</v>
      </c>
      <c r="G28" s="49" t="s">
        <v>353</v>
      </c>
      <c r="H28" s="110"/>
      <c r="I28" s="111"/>
    </row>
    <row r="29" spans="1:12" ht="88.5" customHeight="1" x14ac:dyDescent="0.4">
      <c r="A29" s="74"/>
      <c r="B29" s="9"/>
      <c r="C29" s="13" t="s">
        <v>15</v>
      </c>
      <c r="D29" s="13" t="s">
        <v>33</v>
      </c>
      <c r="E29" s="31" t="s">
        <v>225</v>
      </c>
      <c r="F29" s="44" t="s">
        <v>226</v>
      </c>
      <c r="G29" s="49" t="s">
        <v>389</v>
      </c>
      <c r="H29" s="110"/>
      <c r="I29" s="111"/>
    </row>
    <row r="30" spans="1:12" ht="76.5" customHeight="1" thickBot="1" x14ac:dyDescent="0.45">
      <c r="A30" s="76"/>
      <c r="B30" s="10"/>
      <c r="C30" s="14" t="s">
        <v>48</v>
      </c>
      <c r="D30" s="14" t="s">
        <v>68</v>
      </c>
      <c r="E30" s="36" t="s">
        <v>227</v>
      </c>
      <c r="F30" s="45" t="s">
        <v>228</v>
      </c>
      <c r="G30" s="52" t="s">
        <v>390</v>
      </c>
      <c r="H30" s="107"/>
      <c r="I30" s="109"/>
    </row>
    <row r="31" spans="1:12" ht="24" customHeight="1" x14ac:dyDescent="0.4">
      <c r="A31" s="8"/>
      <c r="G31" s="21"/>
      <c r="H31" s="2"/>
      <c r="I31" s="2"/>
    </row>
    <row r="32" spans="1:12" ht="33.75" hidden="1" customHeight="1" x14ac:dyDescent="0.4">
      <c r="A32" s="5" t="s">
        <v>83</v>
      </c>
      <c r="D32" s="20"/>
    </row>
    <row r="33" spans="1:12" s="4" customFormat="1" ht="46.5" hidden="1" customHeight="1" x14ac:dyDescent="0.4">
      <c r="A33" s="88" t="s">
        <v>133</v>
      </c>
      <c r="B33" s="89"/>
      <c r="C33" s="89"/>
      <c r="D33" s="26" t="s">
        <v>137</v>
      </c>
      <c r="E33" s="39"/>
      <c r="F33" s="39"/>
      <c r="G33" s="22"/>
      <c r="H33" s="90"/>
      <c r="I33" s="91"/>
    </row>
    <row r="34" spans="1:12" ht="22.5" hidden="1" customHeight="1" x14ac:dyDescent="0.4">
      <c r="A34" s="92" t="s">
        <v>24</v>
      </c>
      <c r="B34" s="93"/>
      <c r="C34" s="93"/>
      <c r="D34" s="27"/>
      <c r="G34" s="23"/>
      <c r="H34" s="93"/>
      <c r="I34" s="94"/>
    </row>
    <row r="35" spans="1:12" ht="22.5" hidden="1" customHeight="1" x14ac:dyDescent="0.4">
      <c r="A35" s="99" t="s">
        <v>134</v>
      </c>
      <c r="B35" s="95"/>
      <c r="C35" s="95"/>
      <c r="D35" s="28" t="s">
        <v>78</v>
      </c>
      <c r="G35" s="23"/>
      <c r="H35" s="95"/>
      <c r="I35" s="96"/>
    </row>
    <row r="36" spans="1:12" ht="22.5" hidden="1" customHeight="1" x14ac:dyDescent="0.4">
      <c r="A36" s="99" t="s">
        <v>135</v>
      </c>
      <c r="B36" s="95"/>
      <c r="C36" s="95"/>
      <c r="D36" s="28" t="s">
        <v>136</v>
      </c>
      <c r="G36" s="23"/>
      <c r="H36" s="95"/>
      <c r="I36" s="96"/>
    </row>
    <row r="37" spans="1:12" ht="22.5" hidden="1" customHeight="1" x14ac:dyDescent="0.4">
      <c r="A37" s="100" t="s">
        <v>41</v>
      </c>
      <c r="B37" s="97"/>
      <c r="C37" s="97"/>
      <c r="D37" s="29" t="s">
        <v>45</v>
      </c>
      <c r="G37" s="23"/>
      <c r="H37" s="97"/>
      <c r="I37" s="98"/>
    </row>
    <row r="38" spans="1:12" ht="33.75" hidden="1" customHeight="1" x14ac:dyDescent="0.4"/>
    <row r="39" spans="1:12" ht="33.75" hidden="1" customHeight="1" x14ac:dyDescent="0.4">
      <c r="L39" s="25"/>
    </row>
    <row r="40" spans="1:12" ht="33.75" hidden="1" customHeight="1" x14ac:dyDescent="0.4">
      <c r="K40" s="25"/>
    </row>
    <row r="41" spans="1:12" ht="33.75" hidden="1" customHeight="1" x14ac:dyDescent="0.4">
      <c r="K41" s="25" t="s">
        <v>75</v>
      </c>
    </row>
    <row r="42" spans="1:12" ht="33.75" hidden="1" customHeight="1" x14ac:dyDescent="0.4">
      <c r="K42" s="25" t="s">
        <v>21</v>
      </c>
    </row>
    <row r="43" spans="1:12" ht="33.75" hidden="1" customHeight="1" x14ac:dyDescent="0.4">
      <c r="K43" s="25" t="s">
        <v>71</v>
      </c>
    </row>
    <row r="44" spans="1:12" ht="33.75" hidden="1" customHeight="1" x14ac:dyDescent="0.4">
      <c r="K44" s="25" t="s">
        <v>76</v>
      </c>
    </row>
    <row r="45" spans="1:12" ht="33.75" hidden="1" customHeight="1" x14ac:dyDescent="0.4">
      <c r="K45" s="25" t="s">
        <v>77</v>
      </c>
    </row>
  </sheetData>
  <mergeCells count="33">
    <mergeCell ref="B18:I18"/>
    <mergeCell ref="H16:H17"/>
    <mergeCell ref="I16:I17"/>
    <mergeCell ref="I2:I3"/>
    <mergeCell ref="A2:A3"/>
    <mergeCell ref="B2:C3"/>
    <mergeCell ref="D2:D3"/>
    <mergeCell ref="E2:F2"/>
    <mergeCell ref="G2:G3"/>
    <mergeCell ref="H2:H3"/>
    <mergeCell ref="B4:I4"/>
    <mergeCell ref="H5:H10"/>
    <mergeCell ref="I5:I10"/>
    <mergeCell ref="B11:I11"/>
    <mergeCell ref="H12:H15"/>
    <mergeCell ref="I12:I15"/>
    <mergeCell ref="A33:C33"/>
    <mergeCell ref="H33:I33"/>
    <mergeCell ref="H19:H24"/>
    <mergeCell ref="I19:I24"/>
    <mergeCell ref="B25:I25"/>
    <mergeCell ref="H26:H30"/>
    <mergeCell ref="I26:I30"/>
    <mergeCell ref="A34:C34"/>
    <mergeCell ref="H34:I37"/>
    <mergeCell ref="A35:C35"/>
    <mergeCell ref="A36:C36"/>
    <mergeCell ref="A37:C37"/>
    <mergeCell ref="A16:A17"/>
    <mergeCell ref="B16:C17"/>
    <mergeCell ref="D16:D17"/>
    <mergeCell ref="E16:F16"/>
    <mergeCell ref="G16:G17"/>
  </mergeCells>
  <phoneticPr fontId="6"/>
  <pageMargins left="0.7" right="0.7" top="0.75" bottom="0.75" header="0.3" footer="0.3"/>
  <pageSetup paperSize="8" scale="57" fitToHeight="0" orientation="landscape" r:id="rId1"/>
  <rowBreaks count="1" manualBreakCount="1">
    <brk id="1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BF44-684A-40C1-854D-E902F31485C0}">
  <sheetPr>
    <pageSetUpPr fitToPage="1"/>
  </sheetPr>
  <dimension ref="A1:L30"/>
  <sheetViews>
    <sheetView view="pageBreakPreview" zoomScale="60" zoomScaleNormal="77" workbookViewId="0"/>
  </sheetViews>
  <sheetFormatPr defaultColWidth="17.5" defaultRowHeight="14.25" x14ac:dyDescent="0.4"/>
  <cols>
    <col min="1" max="1" width="12.75" style="1" customWidth="1"/>
    <col min="2" max="2" width="8.5" style="1" customWidth="1"/>
    <col min="3" max="3" width="56.25" style="1" bestFit="1" customWidth="1"/>
    <col min="4" max="4" width="35.625" style="1" customWidth="1"/>
    <col min="5" max="5" width="40.125" style="21" bestFit="1" customWidth="1"/>
    <col min="6" max="6" width="36.5" style="21" customWidth="1"/>
    <col min="7" max="7" width="46.875" style="1" customWidth="1"/>
    <col min="8" max="8" width="31.875" style="1" customWidth="1"/>
    <col min="9" max="9" width="44" style="1" customWidth="1"/>
    <col min="10" max="16384" width="17.5" style="1"/>
  </cols>
  <sheetData>
    <row r="1" spans="1:9" ht="34.5" customHeight="1" thickBot="1" x14ac:dyDescent="0.45">
      <c r="A1" s="71" t="s">
        <v>281</v>
      </c>
    </row>
    <row r="2" spans="1:9" s="3" customFormat="1" ht="22.5" customHeight="1" x14ac:dyDescent="0.4">
      <c r="A2" s="116" t="s">
        <v>3</v>
      </c>
      <c r="B2" s="118" t="s">
        <v>86</v>
      </c>
      <c r="C2" s="119"/>
      <c r="D2" s="122" t="s">
        <v>138</v>
      </c>
      <c r="E2" s="118" t="s">
        <v>139</v>
      </c>
      <c r="F2" s="119"/>
      <c r="G2" s="118" t="s">
        <v>282</v>
      </c>
      <c r="H2" s="122" t="s">
        <v>36</v>
      </c>
      <c r="I2" s="114" t="s">
        <v>60</v>
      </c>
    </row>
    <row r="3" spans="1:9" s="3" customFormat="1" ht="22.5" customHeight="1" thickBot="1" x14ac:dyDescent="0.45">
      <c r="A3" s="117"/>
      <c r="B3" s="120"/>
      <c r="C3" s="121"/>
      <c r="D3" s="123"/>
      <c r="E3" s="32" t="s">
        <v>140</v>
      </c>
      <c r="F3" s="32" t="s">
        <v>141</v>
      </c>
      <c r="G3" s="120"/>
      <c r="H3" s="123"/>
      <c r="I3" s="115"/>
    </row>
    <row r="4" spans="1:9" ht="44.1" customHeight="1" x14ac:dyDescent="0.4">
      <c r="A4" s="6" t="s">
        <v>90</v>
      </c>
      <c r="B4" s="101" t="s">
        <v>19</v>
      </c>
      <c r="C4" s="102"/>
      <c r="D4" s="102"/>
      <c r="E4" s="102"/>
      <c r="F4" s="102"/>
      <c r="G4" s="140"/>
      <c r="H4" s="102"/>
      <c r="I4" s="103"/>
    </row>
    <row r="5" spans="1:9" ht="75.75" customHeight="1" x14ac:dyDescent="0.4">
      <c r="A5" s="104" t="s">
        <v>59</v>
      </c>
      <c r="B5" s="9"/>
      <c r="C5" s="12" t="s">
        <v>16</v>
      </c>
      <c r="D5" s="15" t="s">
        <v>68</v>
      </c>
      <c r="E5" s="42" t="s">
        <v>230</v>
      </c>
      <c r="F5" s="30" t="s">
        <v>229</v>
      </c>
      <c r="G5" s="67" t="s">
        <v>314</v>
      </c>
      <c r="H5" s="143" t="s">
        <v>316</v>
      </c>
      <c r="I5" s="108" t="s">
        <v>317</v>
      </c>
    </row>
    <row r="6" spans="1:9" ht="84.75" customHeight="1" x14ac:dyDescent="0.4">
      <c r="A6" s="104"/>
      <c r="B6" s="9"/>
      <c r="C6" s="13" t="s">
        <v>118</v>
      </c>
      <c r="D6" s="13" t="s">
        <v>131</v>
      </c>
      <c r="E6" s="43" t="s">
        <v>231</v>
      </c>
      <c r="F6" s="31" t="s">
        <v>232</v>
      </c>
      <c r="G6" s="57" t="s">
        <v>315</v>
      </c>
      <c r="H6" s="144"/>
      <c r="I6" s="111"/>
    </row>
    <row r="7" spans="1:9" ht="64.5" customHeight="1" x14ac:dyDescent="0.4">
      <c r="A7" s="104"/>
      <c r="B7" s="10"/>
      <c r="C7" s="14" t="s">
        <v>119</v>
      </c>
      <c r="D7" s="14" t="s">
        <v>131</v>
      </c>
      <c r="E7" s="40" t="s">
        <v>233</v>
      </c>
      <c r="F7" s="36" t="s">
        <v>234</v>
      </c>
      <c r="G7" s="68" t="s">
        <v>313</v>
      </c>
      <c r="H7" s="145"/>
      <c r="I7" s="109"/>
    </row>
    <row r="8" spans="1:9" ht="44.1" customHeight="1" x14ac:dyDescent="0.4">
      <c r="A8" s="104"/>
      <c r="B8" s="101" t="s">
        <v>11</v>
      </c>
      <c r="C8" s="102"/>
      <c r="D8" s="102"/>
      <c r="E8" s="102"/>
      <c r="F8" s="102"/>
      <c r="G8" s="146"/>
      <c r="H8" s="140"/>
      <c r="I8" s="141"/>
    </row>
    <row r="9" spans="1:9" ht="80.25" customHeight="1" x14ac:dyDescent="0.4">
      <c r="A9" s="104"/>
      <c r="B9" s="9"/>
      <c r="C9" s="15" t="s">
        <v>85</v>
      </c>
      <c r="D9" s="15" t="s">
        <v>68</v>
      </c>
      <c r="E9" s="42" t="s">
        <v>235</v>
      </c>
      <c r="F9" s="30" t="s">
        <v>236</v>
      </c>
      <c r="G9" s="58" t="s">
        <v>318</v>
      </c>
      <c r="H9" s="137" t="s">
        <v>322</v>
      </c>
      <c r="I9" s="137" t="s">
        <v>323</v>
      </c>
    </row>
    <row r="10" spans="1:9" ht="89.25" customHeight="1" x14ac:dyDescent="0.4">
      <c r="A10" s="104"/>
      <c r="B10" s="9"/>
      <c r="C10" s="13" t="s">
        <v>29</v>
      </c>
      <c r="D10" s="13" t="s">
        <v>126</v>
      </c>
      <c r="E10" s="43" t="s">
        <v>237</v>
      </c>
      <c r="F10" s="31" t="s">
        <v>238</v>
      </c>
      <c r="G10" s="59" t="s">
        <v>319</v>
      </c>
      <c r="H10" s="137"/>
      <c r="I10" s="137"/>
    </row>
    <row r="11" spans="1:9" ht="92.25" customHeight="1" x14ac:dyDescent="0.4">
      <c r="A11" s="104"/>
      <c r="B11" s="9"/>
      <c r="C11" s="13" t="s">
        <v>54</v>
      </c>
      <c r="D11" s="13" t="s">
        <v>68</v>
      </c>
      <c r="E11" s="43" t="s">
        <v>239</v>
      </c>
      <c r="F11" s="41" t="s">
        <v>243</v>
      </c>
      <c r="G11" s="59" t="str">
        <f>G9</f>
        <v>和光ブランド認定品　広報掲載件数（4件）
和光ブランド認定品　SNS閲覧件数（24,917件）</v>
      </c>
      <c r="H11" s="137"/>
      <c r="I11" s="137"/>
    </row>
    <row r="12" spans="1:9" ht="129.75" customHeight="1" x14ac:dyDescent="0.4">
      <c r="A12" s="104"/>
      <c r="B12" s="9"/>
      <c r="C12" s="13" t="s">
        <v>39</v>
      </c>
      <c r="D12" s="13" t="s">
        <v>68</v>
      </c>
      <c r="E12" s="43" t="s">
        <v>240</v>
      </c>
      <c r="F12" s="31" t="s">
        <v>283</v>
      </c>
      <c r="G12" s="59" t="s">
        <v>320</v>
      </c>
      <c r="H12" s="137"/>
      <c r="I12" s="137"/>
    </row>
    <row r="13" spans="1:9" ht="126" customHeight="1" x14ac:dyDescent="0.4">
      <c r="A13" s="104"/>
      <c r="B13" s="10"/>
      <c r="C13" s="16" t="s">
        <v>120</v>
      </c>
      <c r="D13" s="14" t="s">
        <v>68</v>
      </c>
      <c r="E13" s="40" t="s">
        <v>241</v>
      </c>
      <c r="F13" s="36" t="s">
        <v>242</v>
      </c>
      <c r="G13" s="62" t="s">
        <v>321</v>
      </c>
      <c r="H13" s="137"/>
      <c r="I13" s="137"/>
    </row>
    <row r="14" spans="1:9" ht="44.1" customHeight="1" x14ac:dyDescent="0.4">
      <c r="A14" s="104"/>
      <c r="B14" s="101" t="s">
        <v>30</v>
      </c>
      <c r="C14" s="102"/>
      <c r="D14" s="102"/>
      <c r="E14" s="102"/>
      <c r="F14" s="102"/>
      <c r="G14" s="146"/>
      <c r="H14" s="146"/>
      <c r="I14" s="147"/>
    </row>
    <row r="15" spans="1:9" ht="144.75" customHeight="1" thickBot="1" x14ac:dyDescent="0.45">
      <c r="A15" s="142"/>
      <c r="B15" s="10"/>
      <c r="C15" s="17" t="s">
        <v>34</v>
      </c>
      <c r="D15" s="17" t="s">
        <v>131</v>
      </c>
      <c r="E15" s="34" t="s">
        <v>244</v>
      </c>
      <c r="F15" s="45" t="s">
        <v>245</v>
      </c>
      <c r="G15" s="51" t="str">
        <f>G6</f>
        <v>商工会会員事業所の和光ブランド認定品目数
（13件）</v>
      </c>
      <c r="H15" s="17" t="s">
        <v>324</v>
      </c>
      <c r="I15" s="17" t="s">
        <v>325</v>
      </c>
    </row>
    <row r="16" spans="1:9" ht="24" customHeight="1" x14ac:dyDescent="0.4">
      <c r="A16" s="8"/>
      <c r="G16" s="21"/>
      <c r="H16" s="2"/>
      <c r="I16" s="2"/>
    </row>
    <row r="17" spans="1:12" ht="33.75" hidden="1" customHeight="1" x14ac:dyDescent="0.4">
      <c r="A17" s="5" t="s">
        <v>83</v>
      </c>
      <c r="D17" s="20"/>
    </row>
    <row r="18" spans="1:12" s="4" customFormat="1" ht="46.5" hidden="1" customHeight="1" x14ac:dyDescent="0.4">
      <c r="A18" s="88" t="s">
        <v>133</v>
      </c>
      <c r="B18" s="89"/>
      <c r="C18" s="89"/>
      <c r="D18" s="26" t="s">
        <v>137</v>
      </c>
      <c r="E18" s="39"/>
      <c r="F18" s="39"/>
      <c r="G18" s="22"/>
      <c r="H18" s="90"/>
      <c r="I18" s="91"/>
    </row>
    <row r="19" spans="1:12" ht="22.5" hidden="1" customHeight="1" x14ac:dyDescent="0.4">
      <c r="A19" s="92" t="s">
        <v>24</v>
      </c>
      <c r="B19" s="93"/>
      <c r="C19" s="93"/>
      <c r="D19" s="27"/>
      <c r="G19" s="23"/>
      <c r="H19" s="93"/>
      <c r="I19" s="94"/>
    </row>
    <row r="20" spans="1:12" ht="22.5" hidden="1" customHeight="1" x14ac:dyDescent="0.4">
      <c r="A20" s="99" t="s">
        <v>134</v>
      </c>
      <c r="B20" s="95"/>
      <c r="C20" s="95"/>
      <c r="D20" s="28" t="s">
        <v>78</v>
      </c>
      <c r="G20" s="23"/>
      <c r="H20" s="95"/>
      <c r="I20" s="96"/>
    </row>
    <row r="21" spans="1:12" ht="22.5" hidden="1" customHeight="1" x14ac:dyDescent="0.4">
      <c r="A21" s="99" t="s">
        <v>135</v>
      </c>
      <c r="B21" s="95"/>
      <c r="C21" s="95"/>
      <c r="D21" s="28" t="s">
        <v>136</v>
      </c>
      <c r="G21" s="23"/>
      <c r="H21" s="95"/>
      <c r="I21" s="96"/>
    </row>
    <row r="22" spans="1:12" ht="22.5" hidden="1" customHeight="1" x14ac:dyDescent="0.4">
      <c r="A22" s="100" t="s">
        <v>41</v>
      </c>
      <c r="B22" s="97"/>
      <c r="C22" s="97"/>
      <c r="D22" s="29" t="s">
        <v>45</v>
      </c>
      <c r="G22" s="23"/>
      <c r="H22" s="97"/>
      <c r="I22" s="98"/>
    </row>
    <row r="23" spans="1:12" ht="33.75" hidden="1" customHeight="1" x14ac:dyDescent="0.4"/>
    <row r="24" spans="1:12" ht="33.75" hidden="1" customHeight="1" x14ac:dyDescent="0.4">
      <c r="L24" s="25"/>
    </row>
    <row r="25" spans="1:12" ht="33.75" hidden="1" customHeight="1" x14ac:dyDescent="0.4">
      <c r="K25" s="25"/>
    </row>
    <row r="26" spans="1:12" ht="33.75" hidden="1" customHeight="1" x14ac:dyDescent="0.4">
      <c r="K26" s="25" t="s">
        <v>75</v>
      </c>
    </row>
    <row r="27" spans="1:12" ht="33.75" hidden="1" customHeight="1" x14ac:dyDescent="0.4">
      <c r="K27" s="25" t="s">
        <v>21</v>
      </c>
    </row>
    <row r="28" spans="1:12" ht="33.75" hidden="1" customHeight="1" x14ac:dyDescent="0.4">
      <c r="K28" s="25" t="s">
        <v>71</v>
      </c>
    </row>
    <row r="29" spans="1:12" ht="33.75" hidden="1" customHeight="1" x14ac:dyDescent="0.4">
      <c r="K29" s="25" t="s">
        <v>76</v>
      </c>
    </row>
    <row r="30" spans="1:12" ht="33.75" hidden="1" customHeight="1" x14ac:dyDescent="0.4">
      <c r="K30" s="25" t="s">
        <v>77</v>
      </c>
    </row>
  </sheetData>
  <mergeCells count="22">
    <mergeCell ref="B4:I4"/>
    <mergeCell ref="I2:I3"/>
    <mergeCell ref="A2:A3"/>
    <mergeCell ref="B2:C3"/>
    <mergeCell ref="D2:D3"/>
    <mergeCell ref="E2:F2"/>
    <mergeCell ref="G2:G3"/>
    <mergeCell ref="H2:H3"/>
    <mergeCell ref="A18:C18"/>
    <mergeCell ref="H18:I18"/>
    <mergeCell ref="A5:A15"/>
    <mergeCell ref="H5:H7"/>
    <mergeCell ref="I5:I7"/>
    <mergeCell ref="B8:I8"/>
    <mergeCell ref="H9:H13"/>
    <mergeCell ref="I9:I13"/>
    <mergeCell ref="B14:I14"/>
    <mergeCell ref="A19:C19"/>
    <mergeCell ref="H19:I22"/>
    <mergeCell ref="A20:C20"/>
    <mergeCell ref="A21:C21"/>
    <mergeCell ref="A22:C22"/>
  </mergeCells>
  <phoneticPr fontId="6"/>
  <pageMargins left="0.7" right="0.7" top="0.75" bottom="0.75" header="0.3" footer="0.3"/>
  <pageSetup paperSize="8" scale="5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6B220-1DB7-43C3-A803-01384515CC4E}">
  <sheetPr>
    <pageSetUpPr fitToPage="1"/>
  </sheetPr>
  <dimension ref="A1:L32"/>
  <sheetViews>
    <sheetView view="pageBreakPreview" topLeftCell="A12" zoomScale="71" zoomScaleNormal="78" zoomScaleSheetLayoutView="71" workbookViewId="0">
      <selection activeCell="B17" sqref="B17:I17"/>
    </sheetView>
  </sheetViews>
  <sheetFormatPr defaultColWidth="17.5" defaultRowHeight="14.25" x14ac:dyDescent="0.4"/>
  <cols>
    <col min="1" max="1" width="12.75" style="1" customWidth="1"/>
    <col min="2" max="2" width="8.5" style="1" customWidth="1"/>
    <col min="3" max="3" width="56.25" style="1" bestFit="1" customWidth="1"/>
    <col min="4" max="4" width="35.625" style="1" customWidth="1"/>
    <col min="5" max="5" width="40.125" style="21" bestFit="1" customWidth="1"/>
    <col min="6" max="6" width="36.5" style="21" customWidth="1"/>
    <col min="7" max="7" width="46.875" style="1" customWidth="1"/>
    <col min="8" max="8" width="31.875" style="1" customWidth="1"/>
    <col min="9" max="9" width="44" style="1" customWidth="1"/>
    <col min="10" max="16384" width="17.5" style="1"/>
  </cols>
  <sheetData>
    <row r="1" spans="1:9" ht="30" customHeight="1" thickBot="1" x14ac:dyDescent="0.45">
      <c r="A1" s="71" t="s">
        <v>281</v>
      </c>
    </row>
    <row r="2" spans="1:9" s="3" customFormat="1" ht="22.5" customHeight="1" x14ac:dyDescent="0.4">
      <c r="A2" s="116" t="s">
        <v>3</v>
      </c>
      <c r="B2" s="118" t="s">
        <v>86</v>
      </c>
      <c r="C2" s="119"/>
      <c r="D2" s="122" t="s">
        <v>138</v>
      </c>
      <c r="E2" s="118" t="s">
        <v>139</v>
      </c>
      <c r="F2" s="119"/>
      <c r="G2" s="118" t="s">
        <v>282</v>
      </c>
      <c r="H2" s="122" t="s">
        <v>36</v>
      </c>
      <c r="I2" s="114" t="s">
        <v>60</v>
      </c>
    </row>
    <row r="3" spans="1:9" s="3" customFormat="1" ht="22.5" customHeight="1" thickBot="1" x14ac:dyDescent="0.45">
      <c r="A3" s="117"/>
      <c r="B3" s="120"/>
      <c r="C3" s="121"/>
      <c r="D3" s="123"/>
      <c r="E3" s="32" t="s">
        <v>140</v>
      </c>
      <c r="F3" s="32" t="s">
        <v>141</v>
      </c>
      <c r="G3" s="120"/>
      <c r="H3" s="123"/>
      <c r="I3" s="115"/>
    </row>
    <row r="4" spans="1:9" ht="44.1" customHeight="1" x14ac:dyDescent="0.4">
      <c r="A4" s="6" t="s">
        <v>63</v>
      </c>
      <c r="B4" s="101" t="s">
        <v>35</v>
      </c>
      <c r="C4" s="102"/>
      <c r="D4" s="102"/>
      <c r="E4" s="102"/>
      <c r="F4" s="102"/>
      <c r="G4" s="138"/>
      <c r="H4" s="138"/>
      <c r="I4" s="139"/>
    </row>
    <row r="5" spans="1:9" ht="180.75" customHeight="1" x14ac:dyDescent="0.4">
      <c r="A5" s="74" t="s">
        <v>84</v>
      </c>
      <c r="B5" s="9"/>
      <c r="C5" s="12" t="s">
        <v>31</v>
      </c>
      <c r="D5" s="12" t="s">
        <v>129</v>
      </c>
      <c r="E5" s="42" t="s">
        <v>246</v>
      </c>
      <c r="F5" s="30" t="s">
        <v>247</v>
      </c>
      <c r="G5" s="48" t="s">
        <v>291</v>
      </c>
      <c r="H5" s="106" t="s">
        <v>327</v>
      </c>
      <c r="I5" s="108" t="s">
        <v>328</v>
      </c>
    </row>
    <row r="6" spans="1:9" ht="188.25" customHeight="1" x14ac:dyDescent="0.4">
      <c r="A6" s="74"/>
      <c r="B6" s="9"/>
      <c r="C6" s="13" t="s">
        <v>99</v>
      </c>
      <c r="D6" s="19" t="s">
        <v>43</v>
      </c>
      <c r="E6" s="46" t="s">
        <v>248</v>
      </c>
      <c r="F6" s="35" t="s">
        <v>249</v>
      </c>
      <c r="G6" s="49" t="s">
        <v>287</v>
      </c>
      <c r="H6" s="110"/>
      <c r="I6" s="111"/>
    </row>
    <row r="7" spans="1:9" ht="177.75" customHeight="1" x14ac:dyDescent="0.4">
      <c r="A7" s="74"/>
      <c r="B7" s="10"/>
      <c r="C7" s="14" t="s">
        <v>93</v>
      </c>
      <c r="D7" s="14" t="s">
        <v>131</v>
      </c>
      <c r="E7" s="40" t="s">
        <v>251</v>
      </c>
      <c r="F7" s="36" t="s">
        <v>250</v>
      </c>
      <c r="G7" s="50" t="s">
        <v>326</v>
      </c>
      <c r="H7" s="107"/>
      <c r="I7" s="109"/>
    </row>
    <row r="8" spans="1:9" ht="44.1" customHeight="1" x14ac:dyDescent="0.4">
      <c r="A8" s="74"/>
      <c r="B8" s="101" t="s">
        <v>37</v>
      </c>
      <c r="C8" s="102"/>
      <c r="D8" s="102"/>
      <c r="E8" s="102"/>
      <c r="F8" s="102"/>
      <c r="G8" s="102"/>
      <c r="H8" s="102"/>
      <c r="I8" s="103"/>
    </row>
    <row r="9" spans="1:9" ht="189.75" customHeight="1" x14ac:dyDescent="0.4">
      <c r="A9" s="74"/>
      <c r="B9" s="9"/>
      <c r="C9" s="12" t="s">
        <v>121</v>
      </c>
      <c r="D9" s="12" t="s">
        <v>129</v>
      </c>
      <c r="E9" s="42" t="s">
        <v>252</v>
      </c>
      <c r="F9" s="30" t="s">
        <v>253</v>
      </c>
      <c r="G9" s="48" t="s">
        <v>329</v>
      </c>
      <c r="H9" s="106" t="s">
        <v>330</v>
      </c>
      <c r="I9" s="108" t="s">
        <v>331</v>
      </c>
    </row>
    <row r="10" spans="1:9" ht="183.75" customHeight="1" thickBot="1" x14ac:dyDescent="0.45">
      <c r="A10" s="75"/>
      <c r="B10" s="10"/>
      <c r="C10" s="16" t="s">
        <v>0</v>
      </c>
      <c r="D10" s="14" t="s">
        <v>129</v>
      </c>
      <c r="E10" s="69" t="s">
        <v>254</v>
      </c>
      <c r="F10" s="36" t="s">
        <v>255</v>
      </c>
      <c r="G10" s="64" t="s">
        <v>294</v>
      </c>
      <c r="H10" s="107"/>
      <c r="I10" s="109"/>
    </row>
    <row r="11" spans="1:9" s="3" customFormat="1" ht="22.5" customHeight="1" x14ac:dyDescent="0.4">
      <c r="A11" s="73"/>
      <c r="B11" s="118" t="s">
        <v>86</v>
      </c>
      <c r="C11" s="119"/>
      <c r="D11" s="122" t="s">
        <v>138</v>
      </c>
      <c r="E11" s="118" t="s">
        <v>139</v>
      </c>
      <c r="F11" s="119"/>
      <c r="G11" s="118" t="s">
        <v>282</v>
      </c>
      <c r="H11" s="122" t="s">
        <v>36</v>
      </c>
      <c r="I11" s="114" t="s">
        <v>60</v>
      </c>
    </row>
    <row r="12" spans="1:9" s="3" customFormat="1" ht="22.5" customHeight="1" thickBot="1" x14ac:dyDescent="0.45">
      <c r="A12" s="74"/>
      <c r="B12" s="120"/>
      <c r="C12" s="121"/>
      <c r="D12" s="123"/>
      <c r="E12" s="32" t="s">
        <v>140</v>
      </c>
      <c r="F12" s="32" t="s">
        <v>141</v>
      </c>
      <c r="G12" s="120"/>
      <c r="H12" s="123"/>
      <c r="I12" s="115"/>
    </row>
    <row r="13" spans="1:9" ht="44.1" customHeight="1" x14ac:dyDescent="0.4">
      <c r="A13" s="74"/>
      <c r="B13" s="101" t="s">
        <v>38</v>
      </c>
      <c r="C13" s="102"/>
      <c r="D13" s="102"/>
      <c r="E13" s="102"/>
      <c r="F13" s="102"/>
      <c r="G13" s="102"/>
      <c r="H13" s="102"/>
      <c r="I13" s="103"/>
    </row>
    <row r="14" spans="1:9" ht="216.75" customHeight="1" x14ac:dyDescent="0.4">
      <c r="A14" s="74"/>
      <c r="B14" s="9"/>
      <c r="C14" s="15" t="s">
        <v>122</v>
      </c>
      <c r="D14" s="12" t="s">
        <v>129</v>
      </c>
      <c r="E14" s="42" t="s">
        <v>256</v>
      </c>
      <c r="F14" s="30" t="s">
        <v>295</v>
      </c>
      <c r="G14" s="48" t="s">
        <v>296</v>
      </c>
      <c r="H14" s="106" t="s">
        <v>403</v>
      </c>
      <c r="I14" s="108" t="s">
        <v>404</v>
      </c>
    </row>
    <row r="15" spans="1:9" ht="87" customHeight="1" x14ac:dyDescent="0.4">
      <c r="A15" s="74"/>
      <c r="B15" s="9"/>
      <c r="C15" s="13" t="s">
        <v>107</v>
      </c>
      <c r="D15" s="19" t="s">
        <v>130</v>
      </c>
      <c r="E15" s="46" t="s">
        <v>257</v>
      </c>
      <c r="F15" s="35" t="s">
        <v>258</v>
      </c>
      <c r="G15" s="49" t="s">
        <v>395</v>
      </c>
      <c r="H15" s="110"/>
      <c r="I15" s="111"/>
    </row>
    <row r="16" spans="1:9" ht="123" customHeight="1" x14ac:dyDescent="0.4">
      <c r="A16" s="74"/>
      <c r="B16" s="10"/>
      <c r="C16" s="16" t="s">
        <v>123</v>
      </c>
      <c r="D16" s="14" t="s">
        <v>68</v>
      </c>
      <c r="E16" s="40" t="s">
        <v>259</v>
      </c>
      <c r="F16" s="36" t="s">
        <v>260</v>
      </c>
      <c r="G16" s="50" t="s">
        <v>288</v>
      </c>
      <c r="H16" s="107"/>
      <c r="I16" s="109"/>
    </row>
    <row r="17" spans="1:12" ht="44.1" customHeight="1" x14ac:dyDescent="0.4">
      <c r="A17" s="74"/>
      <c r="B17" s="101" t="s">
        <v>40</v>
      </c>
      <c r="C17" s="102"/>
      <c r="D17" s="102"/>
      <c r="E17" s="102"/>
      <c r="F17" s="102"/>
      <c r="G17" s="102"/>
      <c r="H17" s="102"/>
      <c r="I17" s="103"/>
    </row>
    <row r="18" spans="1:12" ht="82.5" customHeight="1" x14ac:dyDescent="0.4">
      <c r="A18" s="74"/>
      <c r="B18" s="9"/>
      <c r="C18" s="15" t="s">
        <v>290</v>
      </c>
      <c r="D18" s="15" t="s">
        <v>68</v>
      </c>
      <c r="E18" s="42" t="s">
        <v>261</v>
      </c>
      <c r="F18" s="30" t="s">
        <v>262</v>
      </c>
      <c r="G18" s="65" t="s">
        <v>289</v>
      </c>
      <c r="H18" s="106" t="s">
        <v>334</v>
      </c>
      <c r="I18" s="108" t="s">
        <v>335</v>
      </c>
    </row>
    <row r="19" spans="1:12" ht="109.5" customHeight="1" x14ac:dyDescent="0.4">
      <c r="A19" s="76"/>
      <c r="B19" s="10"/>
      <c r="C19" s="16" t="s">
        <v>333</v>
      </c>
      <c r="D19" s="16" t="s">
        <v>131</v>
      </c>
      <c r="E19" s="44" t="s">
        <v>263</v>
      </c>
      <c r="F19" s="33" t="s">
        <v>264</v>
      </c>
      <c r="G19" s="64" t="s">
        <v>332</v>
      </c>
      <c r="H19" s="107"/>
      <c r="I19" s="109"/>
    </row>
    <row r="20" spans="1:12" s="4" customFormat="1" ht="46.5" hidden="1" customHeight="1" x14ac:dyDescent="0.4">
      <c r="A20" s="88" t="s">
        <v>133</v>
      </c>
      <c r="B20" s="89"/>
      <c r="C20" s="89"/>
      <c r="D20" s="26" t="s">
        <v>137</v>
      </c>
      <c r="E20" s="39"/>
      <c r="F20" s="39"/>
      <c r="G20" s="22"/>
      <c r="H20" s="90"/>
      <c r="I20" s="91"/>
    </row>
    <row r="21" spans="1:12" ht="22.5" hidden="1" customHeight="1" x14ac:dyDescent="0.4">
      <c r="A21" s="92" t="s">
        <v>24</v>
      </c>
      <c r="B21" s="93"/>
      <c r="C21" s="93"/>
      <c r="D21" s="27"/>
      <c r="G21" s="23"/>
      <c r="H21" s="93"/>
      <c r="I21" s="94"/>
    </row>
    <row r="22" spans="1:12" ht="22.5" hidden="1" customHeight="1" x14ac:dyDescent="0.4">
      <c r="A22" s="99" t="s">
        <v>134</v>
      </c>
      <c r="B22" s="95"/>
      <c r="C22" s="95"/>
      <c r="D22" s="28" t="s">
        <v>78</v>
      </c>
      <c r="G22" s="23"/>
      <c r="H22" s="95"/>
      <c r="I22" s="96"/>
    </row>
    <row r="23" spans="1:12" ht="22.5" hidden="1" customHeight="1" x14ac:dyDescent="0.4">
      <c r="A23" s="99" t="s">
        <v>135</v>
      </c>
      <c r="B23" s="95"/>
      <c r="C23" s="95"/>
      <c r="D23" s="28" t="s">
        <v>136</v>
      </c>
      <c r="G23" s="23"/>
      <c r="H23" s="95"/>
      <c r="I23" s="96"/>
    </row>
    <row r="24" spans="1:12" ht="22.5" hidden="1" customHeight="1" x14ac:dyDescent="0.4">
      <c r="A24" s="100" t="s">
        <v>41</v>
      </c>
      <c r="B24" s="97"/>
      <c r="C24" s="97"/>
      <c r="D24" s="29" t="s">
        <v>45</v>
      </c>
      <c r="G24" s="23"/>
      <c r="H24" s="97"/>
      <c r="I24" s="98"/>
    </row>
    <row r="25" spans="1:12" ht="33.75" hidden="1" customHeight="1" x14ac:dyDescent="0.4"/>
    <row r="26" spans="1:12" ht="33.75" hidden="1" customHeight="1" x14ac:dyDescent="0.4">
      <c r="L26" s="25"/>
    </row>
    <row r="27" spans="1:12" ht="33.75" hidden="1" customHeight="1" x14ac:dyDescent="0.4">
      <c r="K27" s="25"/>
    </row>
    <row r="28" spans="1:12" ht="33.75" hidden="1" customHeight="1" x14ac:dyDescent="0.4">
      <c r="K28" s="25" t="s">
        <v>75</v>
      </c>
    </row>
    <row r="29" spans="1:12" ht="33.75" hidden="1" customHeight="1" x14ac:dyDescent="0.4">
      <c r="K29" s="25" t="s">
        <v>21</v>
      </c>
    </row>
    <row r="30" spans="1:12" ht="33.75" hidden="1" customHeight="1" x14ac:dyDescent="0.4">
      <c r="K30" s="25" t="s">
        <v>71</v>
      </c>
    </row>
    <row r="31" spans="1:12" ht="33.75" hidden="1" customHeight="1" x14ac:dyDescent="0.4">
      <c r="K31" s="25" t="s">
        <v>76</v>
      </c>
    </row>
    <row r="32" spans="1:12" ht="33.75" hidden="1" customHeight="1" x14ac:dyDescent="0.4">
      <c r="K32" s="25" t="s">
        <v>77</v>
      </c>
    </row>
  </sheetData>
  <mergeCells count="32">
    <mergeCell ref="I2:I3"/>
    <mergeCell ref="A2:A3"/>
    <mergeCell ref="B2:C3"/>
    <mergeCell ref="D2:D3"/>
    <mergeCell ref="E2:F2"/>
    <mergeCell ref="G2:G3"/>
    <mergeCell ref="H2:H3"/>
    <mergeCell ref="B13:I13"/>
    <mergeCell ref="H14:H16"/>
    <mergeCell ref="I14:I16"/>
    <mergeCell ref="B11:C12"/>
    <mergeCell ref="D11:D12"/>
    <mergeCell ref="E11:F11"/>
    <mergeCell ref="G11:G12"/>
    <mergeCell ref="H11:H12"/>
    <mergeCell ref="I11:I12"/>
    <mergeCell ref="B4:I4"/>
    <mergeCell ref="H5:H7"/>
    <mergeCell ref="I5:I7"/>
    <mergeCell ref="B8:I8"/>
    <mergeCell ref="H9:H10"/>
    <mergeCell ref="I9:I10"/>
    <mergeCell ref="A20:C20"/>
    <mergeCell ref="H20:I20"/>
    <mergeCell ref="B17:I17"/>
    <mergeCell ref="H18:H19"/>
    <mergeCell ref="I18:I19"/>
    <mergeCell ref="A21:C21"/>
    <mergeCell ref="H21:I24"/>
    <mergeCell ref="A22:C22"/>
    <mergeCell ref="A23:C23"/>
    <mergeCell ref="A24:C24"/>
  </mergeCells>
  <phoneticPr fontId="6"/>
  <pageMargins left="0.7" right="0.7" top="0.75" bottom="0.75" header="0.3" footer="0.3"/>
  <pageSetup paperSize="8" scale="57" fitToHeight="0" orientation="landscape" r:id="rId1"/>
  <rowBreaks count="1" manualBreakCount="1">
    <brk id="1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7835D-260D-4024-B0A6-ABE2AD8A7503}">
  <sheetPr>
    <pageSetUpPr fitToPage="1"/>
  </sheetPr>
  <dimension ref="A1:L30"/>
  <sheetViews>
    <sheetView view="pageBreakPreview" zoomScale="60" zoomScaleNormal="73" workbookViewId="0"/>
  </sheetViews>
  <sheetFormatPr defaultColWidth="17.5" defaultRowHeight="14.25" x14ac:dyDescent="0.4"/>
  <cols>
    <col min="1" max="1" width="12.75" style="1" customWidth="1"/>
    <col min="2" max="2" width="8.5" style="1" customWidth="1"/>
    <col min="3" max="3" width="56.25" style="1" bestFit="1" customWidth="1"/>
    <col min="4" max="4" width="35.625" style="1" customWidth="1"/>
    <col min="5" max="5" width="40.125" style="21" bestFit="1" customWidth="1"/>
    <col min="6" max="6" width="36.5" style="21" customWidth="1"/>
    <col min="7" max="7" width="46.875" style="1" customWidth="1"/>
    <col min="8" max="8" width="31.875" style="1" customWidth="1"/>
    <col min="9" max="9" width="44" style="1" customWidth="1"/>
    <col min="10" max="16384" width="17.5" style="1"/>
  </cols>
  <sheetData>
    <row r="1" spans="1:12" ht="36" customHeight="1" thickBot="1" x14ac:dyDescent="0.45">
      <c r="A1" s="71" t="s">
        <v>281</v>
      </c>
    </row>
    <row r="2" spans="1:12" s="3" customFormat="1" ht="22.5" customHeight="1" x14ac:dyDescent="0.4">
      <c r="A2" s="116" t="s">
        <v>3</v>
      </c>
      <c r="B2" s="118" t="s">
        <v>86</v>
      </c>
      <c r="C2" s="119"/>
      <c r="D2" s="122" t="s">
        <v>138</v>
      </c>
      <c r="E2" s="118" t="s">
        <v>139</v>
      </c>
      <c r="F2" s="119"/>
      <c r="G2" s="118" t="s">
        <v>282</v>
      </c>
      <c r="H2" s="122" t="s">
        <v>36</v>
      </c>
      <c r="I2" s="114" t="s">
        <v>60</v>
      </c>
    </row>
    <row r="3" spans="1:12" s="3" customFormat="1" ht="22.5" customHeight="1" thickBot="1" x14ac:dyDescent="0.45">
      <c r="A3" s="117"/>
      <c r="B3" s="120"/>
      <c r="C3" s="121"/>
      <c r="D3" s="123"/>
      <c r="E3" s="32" t="s">
        <v>140</v>
      </c>
      <c r="F3" s="32" t="s">
        <v>141</v>
      </c>
      <c r="G3" s="120"/>
      <c r="H3" s="123"/>
      <c r="I3" s="115"/>
    </row>
    <row r="4" spans="1:12" ht="44.1" customHeight="1" x14ac:dyDescent="0.4">
      <c r="A4" s="6" t="s">
        <v>79</v>
      </c>
      <c r="B4" s="101" t="s">
        <v>42</v>
      </c>
      <c r="C4" s="102"/>
      <c r="D4" s="102"/>
      <c r="E4" s="102"/>
      <c r="F4" s="102"/>
      <c r="G4" s="102"/>
      <c r="H4" s="102"/>
      <c r="I4" s="103"/>
    </row>
    <row r="5" spans="1:12" ht="132.75" customHeight="1" x14ac:dyDescent="0.4">
      <c r="A5" s="104" t="s">
        <v>8</v>
      </c>
      <c r="B5" s="10"/>
      <c r="C5" s="17" t="s">
        <v>2</v>
      </c>
      <c r="D5" s="17" t="s">
        <v>68</v>
      </c>
      <c r="E5" s="34" t="s">
        <v>265</v>
      </c>
      <c r="F5" s="45" t="s">
        <v>266</v>
      </c>
      <c r="G5" s="51" t="s">
        <v>346</v>
      </c>
      <c r="H5" s="17" t="s">
        <v>348</v>
      </c>
      <c r="I5" s="24" t="s">
        <v>347</v>
      </c>
    </row>
    <row r="6" spans="1:12" ht="44.1" customHeight="1" x14ac:dyDescent="0.4">
      <c r="A6" s="104"/>
      <c r="B6" s="101" t="s">
        <v>18</v>
      </c>
      <c r="C6" s="102"/>
      <c r="D6" s="102"/>
      <c r="E6" s="102"/>
      <c r="F6" s="102"/>
      <c r="G6" s="102"/>
      <c r="H6" s="102"/>
      <c r="I6" s="103"/>
    </row>
    <row r="7" spans="1:12" ht="132.75" customHeight="1" x14ac:dyDescent="0.4">
      <c r="A7" s="104"/>
      <c r="B7" s="9"/>
      <c r="C7" s="12" t="s">
        <v>58</v>
      </c>
      <c r="D7" s="12" t="s">
        <v>132</v>
      </c>
      <c r="E7" s="42" t="s">
        <v>267</v>
      </c>
      <c r="F7" s="30" t="s">
        <v>268</v>
      </c>
      <c r="G7" s="48" t="s">
        <v>349</v>
      </c>
      <c r="H7" s="106" t="s">
        <v>351</v>
      </c>
      <c r="I7" s="108" t="s">
        <v>352</v>
      </c>
    </row>
    <row r="8" spans="1:12" ht="144.75" customHeight="1" x14ac:dyDescent="0.4">
      <c r="A8" s="104"/>
      <c r="B8" s="10"/>
      <c r="C8" s="16" t="s">
        <v>124</v>
      </c>
      <c r="D8" s="16" t="s">
        <v>68</v>
      </c>
      <c r="E8" s="40" t="s">
        <v>269</v>
      </c>
      <c r="F8" s="36" t="s">
        <v>270</v>
      </c>
      <c r="G8" s="50" t="s">
        <v>350</v>
      </c>
      <c r="H8" s="107"/>
      <c r="I8" s="109"/>
    </row>
    <row r="9" spans="1:12" ht="44.1" customHeight="1" x14ac:dyDescent="0.4">
      <c r="A9" s="104"/>
      <c r="B9" s="101" t="s">
        <v>46</v>
      </c>
      <c r="C9" s="102"/>
      <c r="D9" s="102"/>
      <c r="E9" s="102"/>
      <c r="F9" s="102"/>
      <c r="G9" s="102"/>
      <c r="H9" s="102"/>
      <c r="I9" s="103"/>
    </row>
    <row r="10" spans="1:12" ht="127.5" customHeight="1" x14ac:dyDescent="0.4">
      <c r="A10" s="104"/>
      <c r="B10" s="9"/>
      <c r="C10" s="15" t="s">
        <v>73</v>
      </c>
      <c r="D10" s="15" t="s">
        <v>131</v>
      </c>
      <c r="E10" s="47" t="s">
        <v>271</v>
      </c>
      <c r="F10" s="37" t="s">
        <v>272</v>
      </c>
      <c r="G10" s="60" t="s">
        <v>336</v>
      </c>
      <c r="H10" s="106" t="s">
        <v>339</v>
      </c>
      <c r="I10" s="108" t="s">
        <v>338</v>
      </c>
      <c r="L10" s="25"/>
    </row>
    <row r="11" spans="1:12" ht="127.5" customHeight="1" x14ac:dyDescent="0.4">
      <c r="A11" s="104"/>
      <c r="B11" s="9"/>
      <c r="C11" s="13" t="s">
        <v>89</v>
      </c>
      <c r="D11" s="13" t="s">
        <v>131</v>
      </c>
      <c r="E11" s="43" t="s">
        <v>273</v>
      </c>
      <c r="F11" s="31" t="s">
        <v>276</v>
      </c>
      <c r="G11" s="49" t="s">
        <v>337</v>
      </c>
      <c r="H11" s="110"/>
      <c r="I11" s="111"/>
      <c r="L11" s="25"/>
    </row>
    <row r="12" spans="1:12" ht="127.5" customHeight="1" x14ac:dyDescent="0.4">
      <c r="A12" s="104"/>
      <c r="B12" s="10"/>
      <c r="C12" s="16" t="s">
        <v>55</v>
      </c>
      <c r="D12" s="14" t="s">
        <v>131</v>
      </c>
      <c r="E12" s="36" t="s">
        <v>275</v>
      </c>
      <c r="F12" s="44" t="s">
        <v>274</v>
      </c>
      <c r="G12" s="50" t="s">
        <v>394</v>
      </c>
      <c r="H12" s="107"/>
      <c r="I12" s="109"/>
      <c r="L12" s="25"/>
    </row>
    <row r="13" spans="1:12" ht="44.1" customHeight="1" x14ac:dyDescent="0.4">
      <c r="A13" s="104"/>
      <c r="B13" s="101" t="s">
        <v>32</v>
      </c>
      <c r="C13" s="102"/>
      <c r="D13" s="102"/>
      <c r="E13" s="102"/>
      <c r="F13" s="102"/>
      <c r="G13" s="102"/>
      <c r="H13" s="102"/>
      <c r="I13" s="103"/>
    </row>
    <row r="14" spans="1:12" ht="114.75" customHeight="1" x14ac:dyDescent="0.4">
      <c r="A14" s="104"/>
      <c r="B14" s="9"/>
      <c r="C14" s="12" t="s">
        <v>341</v>
      </c>
      <c r="D14" s="15" t="s">
        <v>131</v>
      </c>
      <c r="E14" s="42" t="s">
        <v>277</v>
      </c>
      <c r="F14" s="30" t="s">
        <v>279</v>
      </c>
      <c r="G14" s="63" t="s">
        <v>362</v>
      </c>
      <c r="H14" s="106" t="s">
        <v>342</v>
      </c>
      <c r="I14" s="108" t="s">
        <v>343</v>
      </c>
    </row>
    <row r="15" spans="1:12" ht="122.25" customHeight="1" thickBot="1" x14ac:dyDescent="0.45">
      <c r="A15" s="105"/>
      <c r="B15" s="11"/>
      <c r="C15" s="18" t="s">
        <v>44</v>
      </c>
      <c r="D15" s="18" t="s">
        <v>131</v>
      </c>
      <c r="E15" s="78" t="s">
        <v>278</v>
      </c>
      <c r="F15" s="38" t="s">
        <v>280</v>
      </c>
      <c r="G15" s="61" t="s">
        <v>340</v>
      </c>
      <c r="H15" s="112"/>
      <c r="I15" s="113"/>
    </row>
    <row r="16" spans="1:12" ht="24" customHeight="1" x14ac:dyDescent="0.4">
      <c r="A16" s="8"/>
      <c r="G16" s="21"/>
      <c r="H16" s="2"/>
      <c r="I16" s="2"/>
    </row>
    <row r="17" spans="1:12" ht="33.75" hidden="1" customHeight="1" x14ac:dyDescent="0.4">
      <c r="A17" s="5" t="s">
        <v>83</v>
      </c>
      <c r="D17" s="20"/>
    </row>
    <row r="18" spans="1:12" s="4" customFormat="1" ht="46.5" hidden="1" customHeight="1" x14ac:dyDescent="0.4">
      <c r="A18" s="88" t="s">
        <v>133</v>
      </c>
      <c r="B18" s="89"/>
      <c r="C18" s="89"/>
      <c r="D18" s="26" t="s">
        <v>137</v>
      </c>
      <c r="E18" s="39"/>
      <c r="F18" s="39"/>
      <c r="G18" s="22"/>
      <c r="H18" s="90"/>
      <c r="I18" s="91"/>
    </row>
    <row r="19" spans="1:12" ht="22.5" hidden="1" customHeight="1" x14ac:dyDescent="0.4">
      <c r="A19" s="92" t="s">
        <v>24</v>
      </c>
      <c r="B19" s="93"/>
      <c r="C19" s="93"/>
      <c r="D19" s="27"/>
      <c r="G19" s="23"/>
      <c r="H19" s="93"/>
      <c r="I19" s="94"/>
    </row>
    <row r="20" spans="1:12" ht="22.5" hidden="1" customHeight="1" x14ac:dyDescent="0.4">
      <c r="A20" s="99" t="s">
        <v>134</v>
      </c>
      <c r="B20" s="95"/>
      <c r="C20" s="95"/>
      <c r="D20" s="28" t="s">
        <v>78</v>
      </c>
      <c r="G20" s="23"/>
      <c r="H20" s="95"/>
      <c r="I20" s="96"/>
    </row>
    <row r="21" spans="1:12" ht="22.5" hidden="1" customHeight="1" x14ac:dyDescent="0.4">
      <c r="A21" s="99" t="s">
        <v>135</v>
      </c>
      <c r="B21" s="95"/>
      <c r="C21" s="95"/>
      <c r="D21" s="28" t="s">
        <v>136</v>
      </c>
      <c r="G21" s="23"/>
      <c r="H21" s="95"/>
      <c r="I21" s="96"/>
    </row>
    <row r="22" spans="1:12" ht="22.5" hidden="1" customHeight="1" x14ac:dyDescent="0.4">
      <c r="A22" s="100" t="s">
        <v>41</v>
      </c>
      <c r="B22" s="97"/>
      <c r="C22" s="97"/>
      <c r="D22" s="29" t="s">
        <v>45</v>
      </c>
      <c r="G22" s="23"/>
      <c r="H22" s="97"/>
      <c r="I22" s="98"/>
    </row>
    <row r="23" spans="1:12" ht="33.75" hidden="1" customHeight="1" x14ac:dyDescent="0.4"/>
    <row r="24" spans="1:12" ht="33.75" hidden="1" customHeight="1" x14ac:dyDescent="0.4">
      <c r="L24" s="25"/>
    </row>
    <row r="25" spans="1:12" ht="33.75" hidden="1" customHeight="1" x14ac:dyDescent="0.4">
      <c r="K25" s="25"/>
    </row>
    <row r="26" spans="1:12" ht="33.75" hidden="1" customHeight="1" x14ac:dyDescent="0.4">
      <c r="K26" s="25" t="s">
        <v>75</v>
      </c>
    </row>
    <row r="27" spans="1:12" ht="33.75" hidden="1" customHeight="1" x14ac:dyDescent="0.4">
      <c r="K27" s="25" t="s">
        <v>21</v>
      </c>
    </row>
    <row r="28" spans="1:12" ht="33.75" hidden="1" customHeight="1" x14ac:dyDescent="0.4">
      <c r="K28" s="25" t="s">
        <v>71</v>
      </c>
    </row>
    <row r="29" spans="1:12" ht="33.75" hidden="1" customHeight="1" x14ac:dyDescent="0.4">
      <c r="K29" s="25" t="s">
        <v>76</v>
      </c>
    </row>
    <row r="30" spans="1:12" ht="33.75" hidden="1" customHeight="1" x14ac:dyDescent="0.4">
      <c r="K30" s="25" t="s">
        <v>77</v>
      </c>
    </row>
  </sheetData>
  <mergeCells count="25">
    <mergeCell ref="I2:I3"/>
    <mergeCell ref="A2:A3"/>
    <mergeCell ref="B2:C3"/>
    <mergeCell ref="D2:D3"/>
    <mergeCell ref="E2:F2"/>
    <mergeCell ref="G2:G3"/>
    <mergeCell ref="H2:H3"/>
    <mergeCell ref="B4:I4"/>
    <mergeCell ref="A5:A15"/>
    <mergeCell ref="B6:I6"/>
    <mergeCell ref="H7:H8"/>
    <mergeCell ref="I7:I8"/>
    <mergeCell ref="B9:I9"/>
    <mergeCell ref="H10:H12"/>
    <mergeCell ref="I10:I12"/>
    <mergeCell ref="B13:I13"/>
    <mergeCell ref="H14:H15"/>
    <mergeCell ref="I14:I15"/>
    <mergeCell ref="A18:C18"/>
    <mergeCell ref="H18:I18"/>
    <mergeCell ref="A19:C19"/>
    <mergeCell ref="H19:I22"/>
    <mergeCell ref="A20:C20"/>
    <mergeCell ref="A21:C21"/>
    <mergeCell ref="A22:C22"/>
  </mergeCells>
  <phoneticPr fontId="6"/>
  <pageMargins left="0.7" right="0.7" top="0.75" bottom="0.75" header="0.3" footer="0.3"/>
  <pageSetup paperSize="8"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総括実績・評価表（施策体系）方向性1</vt:lpstr>
      <vt:lpstr>総括実績・評価表（施策体系）方向性2</vt:lpstr>
      <vt:lpstr>総括実績・評価表（施策体系）方向性3</vt:lpstr>
      <vt:lpstr>総括実績・評価表（施策体系）方向性4</vt:lpstr>
      <vt:lpstr>総括実績・評価表（施策体系）方向性5</vt:lpstr>
      <vt:lpstr>総括実績・評価表（施策体系）方向6</vt:lpstr>
      <vt:lpstr>'総括実績・評価表（施策体系）方向6'!Print_Area</vt:lpstr>
      <vt:lpstr>'総括実績・評価表（施策体系）方向性2'!Print_Area</vt:lpstr>
      <vt:lpstr>'総括実績・評価表（施策体系）方向性3'!Print_Area</vt:lpstr>
      <vt:lpstr>'総括実績・評価表（施策体系）方向性4'!Print_Area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大里裕美子</cp:lastModifiedBy>
  <cp:lastPrinted>2026-07-27T06:36:33Z</cp:lastPrinted>
  <dcterms:created xsi:type="dcterms:W3CDTF">2023-08-14T02:28:26Z</dcterms:created>
  <dcterms:modified xsi:type="dcterms:W3CDTF">2026-07-27T06:36:41Z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3.1.8.0</vt:lpwstr>
    </vt:vector>
  </property>
  <property fmtid="{DCFEDD21-7773-49B2-8022-6FC58DB5260B}" pid="3" name="LastSavedVersion">
    <vt:lpwstr>3.1.8.0</vt:lpwstr>
  </property>
  <property fmtid="{DCFEDD21-7773-49B2-8022-6FC58DB5260B}" pid="4" name="LastSavedDate">
    <vt:filetime>2023-12-21T00:49:15Z</vt:filetime>
  </property>
</Properties>
</file>